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na1.NRCDOMAIN.005\Desktop\P-102 2016-12\Workshops\"/>
    </mc:Choice>
  </mc:AlternateContent>
  <bookViews>
    <workbookView xWindow="120" yWindow="120" windowWidth="15180" windowHeight="9345" activeTab="4"/>
  </bookViews>
  <sheets>
    <sheet name="MC-1" sheetId="1" r:id="rId1"/>
    <sheet name="MC-2" sheetId="5" r:id="rId2"/>
    <sheet name="MC-3" sheetId="4" r:id="rId3"/>
    <sheet name="MC-4" sheetId="2" r:id="rId4"/>
    <sheet name="MC-5" sheetId="3" r:id="rId5"/>
  </sheets>
  <externalReferences>
    <externalReference r:id="rId6"/>
  </externalReferences>
  <definedNames>
    <definedName name="EF" localSheetId="2">'MC-3'!$B$3</definedName>
  </definedNames>
  <calcPr calcId="152511" calcCompleted="0" concurrentCalc="0"/>
</workbook>
</file>

<file path=xl/calcChain.xml><?xml version="1.0" encoding="utf-8"?>
<calcChain xmlns="http://schemas.openxmlformats.org/spreadsheetml/2006/main">
  <c r="A12" i="4" l="1"/>
  <c r="H5" i="4"/>
  <c r="B5" i="4"/>
  <c r="H7" i="4"/>
  <c r="B3" i="4"/>
  <c r="B4" i="4"/>
  <c r="B12" i="4"/>
  <c r="D12" i="4"/>
  <c r="A13" i="4"/>
  <c r="B13" i="4"/>
  <c r="D13" i="4"/>
  <c r="A14" i="4"/>
  <c r="B14" i="4"/>
  <c r="D14" i="4"/>
  <c r="A15" i="4"/>
  <c r="B15" i="4"/>
  <c r="D15" i="4"/>
  <c r="A16" i="4"/>
  <c r="B16" i="4"/>
  <c r="D16" i="4"/>
  <c r="A17" i="4"/>
  <c r="B17" i="4"/>
  <c r="D17" i="4"/>
  <c r="A18" i="4"/>
  <c r="B18" i="4"/>
  <c r="D18" i="4"/>
  <c r="A19" i="4"/>
  <c r="B19" i="4"/>
  <c r="D19" i="4"/>
  <c r="A20" i="4"/>
  <c r="B20" i="4"/>
  <c r="D20" i="4"/>
  <c r="A21" i="4"/>
  <c r="B21" i="4"/>
  <c r="D21" i="4"/>
  <c r="A22" i="4"/>
  <c r="B22" i="4"/>
  <c r="D22" i="4"/>
  <c r="A23" i="4"/>
  <c r="B23" i="4"/>
  <c r="D23" i="4"/>
  <c r="A24" i="4"/>
  <c r="B24" i="4"/>
  <c r="D24" i="4"/>
  <c r="A25" i="4"/>
  <c r="B25" i="4"/>
  <c r="D25" i="4"/>
  <c r="A26" i="4"/>
  <c r="B26" i="4"/>
  <c r="D26" i="4"/>
  <c r="A27" i="4"/>
  <c r="B27" i="4"/>
  <c r="D27" i="4"/>
  <c r="A28" i="4"/>
  <c r="B28" i="4"/>
  <c r="D28" i="4"/>
  <c r="A29" i="4"/>
  <c r="B29" i="4"/>
  <c r="D29" i="4"/>
  <c r="A30" i="4"/>
  <c r="B30" i="4"/>
  <c r="D30" i="4"/>
  <c r="A31" i="4"/>
  <c r="B31" i="4"/>
  <c r="D31" i="4"/>
  <c r="A32" i="4"/>
  <c r="B32" i="4"/>
  <c r="D32" i="4"/>
  <c r="A33" i="4"/>
  <c r="B33" i="4"/>
  <c r="D33" i="4"/>
  <c r="A34" i="4"/>
  <c r="B34" i="4"/>
  <c r="D34" i="4"/>
  <c r="A35" i="4"/>
  <c r="B35" i="4"/>
  <c r="D35" i="4"/>
  <c r="A36" i="4"/>
  <c r="B36" i="4"/>
  <c r="D36" i="4"/>
  <c r="A37" i="4"/>
  <c r="B37" i="4"/>
  <c r="D37" i="4"/>
  <c r="A38" i="4"/>
  <c r="B38" i="4"/>
  <c r="D38" i="4"/>
  <c r="A39" i="4"/>
  <c r="B39" i="4"/>
  <c r="D39" i="4"/>
  <c r="A40" i="4"/>
  <c r="B40" i="4"/>
  <c r="D40" i="4"/>
  <c r="A41" i="4"/>
  <c r="B41" i="4"/>
  <c r="D41" i="4"/>
  <c r="A42" i="4"/>
  <c r="B42" i="4"/>
  <c r="D42" i="4"/>
  <c r="A43" i="4"/>
  <c r="B43" i="4"/>
  <c r="D43" i="4"/>
  <c r="A44" i="4"/>
  <c r="B44" i="4"/>
  <c r="D44" i="4"/>
  <c r="A45" i="4"/>
  <c r="B45" i="4"/>
  <c r="D45" i="4"/>
  <c r="A46" i="4"/>
  <c r="B46" i="4"/>
  <c r="D46" i="4"/>
  <c r="A47" i="4"/>
  <c r="B47" i="4"/>
  <c r="D47" i="4"/>
  <c r="A48" i="4"/>
  <c r="B48" i="4"/>
  <c r="D48" i="4"/>
  <c r="A49" i="4"/>
  <c r="B49" i="4"/>
  <c r="D49" i="4"/>
  <c r="A50" i="4"/>
  <c r="B50" i="4"/>
  <c r="D50" i="4"/>
  <c r="A51" i="4"/>
  <c r="B51" i="4"/>
  <c r="D51" i="4"/>
  <c r="A52" i="4"/>
  <c r="B52" i="4"/>
  <c r="D52" i="4"/>
  <c r="A53" i="4"/>
  <c r="B53" i="4"/>
  <c r="D53" i="4"/>
  <c r="A54" i="4"/>
  <c r="B54" i="4"/>
  <c r="D54" i="4"/>
  <c r="A55" i="4"/>
  <c r="B55" i="4"/>
  <c r="D55" i="4"/>
  <c r="A56" i="4"/>
  <c r="B56" i="4"/>
  <c r="D56" i="4"/>
  <c r="A57" i="4"/>
  <c r="B57" i="4"/>
  <c r="D57" i="4"/>
  <c r="A58" i="4"/>
  <c r="B58" i="4"/>
  <c r="D58" i="4"/>
  <c r="A59" i="4"/>
  <c r="B59" i="4"/>
  <c r="D59" i="4"/>
  <c r="A60" i="4"/>
  <c r="B60" i="4"/>
  <c r="D60" i="4"/>
  <c r="A61" i="4"/>
  <c r="B61" i="4"/>
  <c r="D61" i="4"/>
  <c r="A62" i="4"/>
  <c r="B62" i="4"/>
  <c r="D62" i="4"/>
  <c r="A63" i="4"/>
  <c r="B63" i="4"/>
  <c r="D63" i="4"/>
  <c r="A64" i="4"/>
  <c r="B64" i="4"/>
  <c r="D64" i="4"/>
  <c r="A65" i="4"/>
  <c r="B65" i="4"/>
  <c r="D65" i="4"/>
  <c r="A66" i="4"/>
  <c r="B66" i="4"/>
  <c r="D66" i="4"/>
  <c r="A67" i="4"/>
  <c r="B67" i="4"/>
  <c r="D67" i="4"/>
  <c r="A68" i="4"/>
  <c r="B68" i="4"/>
  <c r="D68" i="4"/>
  <c r="A69" i="4"/>
  <c r="B69" i="4"/>
  <c r="D69" i="4"/>
  <c r="A70" i="4"/>
  <c r="B70" i="4"/>
  <c r="D70" i="4"/>
  <c r="A71" i="4"/>
  <c r="B71" i="4"/>
  <c r="D71" i="4"/>
  <c r="A72" i="4"/>
  <c r="B72" i="4"/>
  <c r="D72" i="4"/>
  <c r="A73" i="4"/>
  <c r="B73" i="4"/>
  <c r="D73" i="4"/>
  <c r="A74" i="4"/>
  <c r="B74" i="4"/>
  <c r="D74" i="4"/>
  <c r="A75" i="4"/>
  <c r="B75" i="4"/>
  <c r="D75" i="4"/>
  <c r="A76" i="4"/>
  <c r="B76" i="4"/>
  <c r="D76" i="4"/>
  <c r="A77" i="4"/>
  <c r="B77" i="4"/>
  <c r="D77" i="4"/>
  <c r="A78" i="4"/>
  <c r="B78" i="4"/>
  <c r="D78" i="4"/>
  <c r="A79" i="4"/>
  <c r="B79" i="4"/>
  <c r="D79" i="4"/>
  <c r="A80" i="4"/>
  <c r="B80" i="4"/>
  <c r="D80" i="4"/>
  <c r="A81" i="4"/>
  <c r="B81" i="4"/>
  <c r="D81" i="4"/>
  <c r="A82" i="4"/>
  <c r="B82" i="4"/>
  <c r="D82" i="4"/>
  <c r="A83" i="4"/>
  <c r="B83" i="4"/>
  <c r="D83" i="4"/>
  <c r="A84" i="4"/>
  <c r="B84" i="4"/>
  <c r="D84" i="4"/>
  <c r="A85" i="4"/>
  <c r="B85" i="4"/>
  <c r="D85" i="4"/>
  <c r="A86" i="4"/>
  <c r="B86" i="4"/>
  <c r="D86" i="4"/>
  <c r="A87" i="4"/>
  <c r="B87" i="4"/>
  <c r="D87" i="4"/>
  <c r="A88" i="4"/>
  <c r="B88" i="4"/>
  <c r="D88" i="4"/>
  <c r="A89" i="4"/>
  <c r="B89" i="4"/>
  <c r="D89" i="4"/>
  <c r="A90" i="4"/>
  <c r="B90" i="4"/>
  <c r="D90" i="4"/>
  <c r="A91" i="4"/>
  <c r="B91" i="4"/>
  <c r="D91" i="4"/>
  <c r="A92" i="4"/>
  <c r="B92" i="4"/>
  <c r="D92" i="4"/>
  <c r="A93" i="4"/>
  <c r="B93" i="4"/>
  <c r="D93" i="4"/>
  <c r="A94" i="4"/>
  <c r="B94" i="4"/>
  <c r="D94" i="4"/>
  <c r="A95" i="4"/>
  <c r="B95" i="4"/>
  <c r="D95" i="4"/>
  <c r="A96" i="4"/>
  <c r="B96" i="4"/>
  <c r="D96" i="4"/>
  <c r="A97" i="4"/>
  <c r="B97" i="4"/>
  <c r="D97" i="4"/>
  <c r="A98" i="4"/>
  <c r="B98" i="4"/>
  <c r="D98" i="4"/>
  <c r="A99" i="4"/>
  <c r="B99" i="4"/>
  <c r="D99" i="4"/>
  <c r="A100" i="4"/>
  <c r="B100" i="4"/>
  <c r="D100" i="4"/>
  <c r="A101" i="4"/>
  <c r="B101" i="4"/>
  <c r="D101" i="4"/>
  <c r="A102" i="4"/>
  <c r="B102" i="4"/>
  <c r="D102" i="4"/>
  <c r="A103" i="4"/>
  <c r="B103" i="4"/>
  <c r="D103" i="4"/>
  <c r="A104" i="4"/>
  <c r="B104" i="4"/>
  <c r="D104" i="4"/>
  <c r="A105" i="4"/>
  <c r="B105" i="4"/>
  <c r="D105" i="4"/>
  <c r="A106" i="4"/>
  <c r="B106" i="4"/>
  <c r="D106" i="4"/>
  <c r="A107" i="4"/>
  <c r="B107" i="4"/>
  <c r="D107" i="4"/>
  <c r="A108" i="4"/>
  <c r="B108" i="4"/>
  <c r="D108" i="4"/>
  <c r="A109" i="4"/>
  <c r="B109" i="4"/>
  <c r="D109" i="4"/>
  <c r="A110" i="4"/>
  <c r="B110" i="4"/>
  <c r="D110" i="4"/>
  <c r="A111" i="4"/>
  <c r="B111" i="4"/>
  <c r="D111" i="4"/>
  <c r="A112" i="4"/>
  <c r="B112" i="4"/>
  <c r="D112" i="4"/>
  <c r="A113" i="4"/>
  <c r="B113" i="4"/>
  <c r="D113" i="4"/>
  <c r="A114" i="4"/>
  <c r="B114" i="4"/>
  <c r="D114" i="4"/>
  <c r="A115" i="4"/>
  <c r="B115" i="4"/>
  <c r="D115" i="4"/>
  <c r="A116" i="4"/>
  <c r="B116" i="4"/>
  <c r="D116" i="4"/>
  <c r="A117" i="4"/>
  <c r="B117" i="4"/>
  <c r="D117" i="4"/>
  <c r="A118" i="4"/>
  <c r="B118" i="4"/>
  <c r="D118" i="4"/>
  <c r="A119" i="4"/>
  <c r="B119" i="4"/>
  <c r="D119" i="4"/>
  <c r="A120" i="4"/>
  <c r="B120" i="4"/>
  <c r="D120" i="4"/>
  <c r="A121" i="4"/>
  <c r="B121" i="4"/>
  <c r="D121" i="4"/>
  <c r="A122" i="4"/>
  <c r="B122" i="4"/>
  <c r="D122" i="4"/>
  <c r="A123" i="4"/>
  <c r="B123" i="4"/>
  <c r="D123" i="4"/>
  <c r="A124" i="4"/>
  <c r="B124" i="4"/>
  <c r="D124" i="4"/>
  <c r="A125" i="4"/>
  <c r="B125" i="4"/>
  <c r="D125" i="4"/>
  <c r="A126" i="4"/>
  <c r="B126" i="4"/>
  <c r="D126" i="4"/>
  <c r="A127" i="4"/>
  <c r="B127" i="4"/>
  <c r="D127" i="4"/>
  <c r="A128" i="4"/>
  <c r="B128" i="4"/>
  <c r="D128" i="4"/>
  <c r="A129" i="4"/>
  <c r="B129" i="4"/>
  <c r="D129" i="4"/>
  <c r="A130" i="4"/>
  <c r="B130" i="4"/>
  <c r="D130" i="4"/>
  <c r="A131" i="4"/>
  <c r="B131" i="4"/>
  <c r="D131" i="4"/>
  <c r="A132" i="4"/>
  <c r="B132" i="4"/>
  <c r="D132" i="4"/>
  <c r="A133" i="4"/>
  <c r="B133" i="4"/>
  <c r="D133" i="4"/>
  <c r="A134" i="4"/>
  <c r="B134" i="4"/>
  <c r="D134" i="4"/>
  <c r="A135" i="4"/>
  <c r="B135" i="4"/>
  <c r="D135" i="4"/>
  <c r="A136" i="4"/>
  <c r="B136" i="4"/>
  <c r="D136" i="4"/>
  <c r="A137" i="4"/>
  <c r="B137" i="4"/>
  <c r="D137" i="4"/>
  <c r="A138" i="4"/>
  <c r="B138" i="4"/>
  <c r="D138" i="4"/>
  <c r="A139" i="4"/>
  <c r="B139" i="4"/>
  <c r="D139" i="4"/>
  <c r="A140" i="4"/>
  <c r="B140" i="4"/>
  <c r="D140" i="4"/>
  <c r="A141" i="4"/>
  <c r="B141" i="4"/>
  <c r="D141" i="4"/>
  <c r="A142" i="4"/>
  <c r="B142" i="4"/>
  <c r="D142" i="4"/>
  <c r="A143" i="4"/>
  <c r="B143" i="4"/>
  <c r="D143" i="4"/>
  <c r="A144" i="4"/>
  <c r="B144" i="4"/>
  <c r="D144" i="4"/>
  <c r="A145" i="4"/>
  <c r="B145" i="4"/>
  <c r="D145" i="4"/>
  <c r="A146" i="4"/>
  <c r="B146" i="4"/>
  <c r="D146" i="4"/>
  <c r="A147" i="4"/>
  <c r="B147" i="4"/>
  <c r="D147" i="4"/>
  <c r="A148" i="4"/>
  <c r="B148" i="4"/>
  <c r="D148" i="4"/>
  <c r="A149" i="4"/>
  <c r="B149" i="4"/>
  <c r="D149" i="4"/>
  <c r="A150" i="4"/>
  <c r="B150" i="4"/>
  <c r="D150" i="4"/>
  <c r="A151" i="4"/>
  <c r="B151" i="4"/>
  <c r="D151" i="4"/>
  <c r="A152" i="4"/>
  <c r="B152" i="4"/>
  <c r="D152" i="4"/>
  <c r="A153" i="4"/>
  <c r="B153" i="4"/>
  <c r="D153" i="4"/>
  <c r="A154" i="4"/>
  <c r="B154" i="4"/>
  <c r="D154" i="4"/>
  <c r="A155" i="4"/>
  <c r="B155" i="4"/>
  <c r="D155" i="4"/>
  <c r="A156" i="4"/>
  <c r="B156" i="4"/>
  <c r="D156" i="4"/>
  <c r="A157" i="4"/>
  <c r="B157" i="4"/>
  <c r="D157" i="4"/>
  <c r="A158" i="4"/>
  <c r="B158" i="4"/>
  <c r="D158" i="4"/>
  <c r="A159" i="4"/>
  <c r="B159" i="4"/>
  <c r="D159" i="4"/>
  <c r="A160" i="4"/>
  <c r="B160" i="4"/>
  <c r="D160" i="4"/>
  <c r="A161" i="4"/>
  <c r="B161" i="4"/>
  <c r="D161" i="4"/>
  <c r="A162" i="4"/>
  <c r="B162" i="4"/>
  <c r="D162" i="4"/>
  <c r="A163" i="4"/>
  <c r="B163" i="4"/>
  <c r="D163" i="4"/>
  <c r="A164" i="4"/>
  <c r="B164" i="4"/>
  <c r="D164" i="4"/>
  <c r="A165" i="4"/>
  <c r="B165" i="4"/>
  <c r="D165" i="4"/>
  <c r="A166" i="4"/>
  <c r="B166" i="4"/>
  <c r="D166" i="4"/>
  <c r="A167" i="4"/>
  <c r="B167" i="4"/>
  <c r="D167" i="4"/>
  <c r="A168" i="4"/>
  <c r="B168" i="4"/>
  <c r="D168" i="4"/>
  <c r="A169" i="4"/>
  <c r="B169" i="4"/>
  <c r="D169" i="4"/>
  <c r="A170" i="4"/>
  <c r="B170" i="4"/>
  <c r="D170" i="4"/>
  <c r="A171" i="4"/>
  <c r="B171" i="4"/>
  <c r="D171" i="4"/>
  <c r="A172" i="4"/>
  <c r="B172" i="4"/>
  <c r="D172" i="4"/>
  <c r="A173" i="4"/>
  <c r="B173" i="4"/>
  <c r="D173" i="4"/>
  <c r="A174" i="4"/>
  <c r="B174" i="4"/>
  <c r="D174" i="4"/>
  <c r="A175" i="4"/>
  <c r="B175" i="4"/>
  <c r="D175" i="4"/>
  <c r="A176" i="4"/>
  <c r="B176" i="4"/>
  <c r="D176" i="4"/>
  <c r="A177" i="4"/>
  <c r="B177" i="4"/>
  <c r="D177" i="4"/>
  <c r="A178" i="4"/>
  <c r="B178" i="4"/>
  <c r="D178" i="4"/>
  <c r="A179" i="4"/>
  <c r="B179" i="4"/>
  <c r="D179" i="4"/>
  <c r="A180" i="4"/>
  <c r="B180" i="4"/>
  <c r="D180" i="4"/>
  <c r="A181" i="4"/>
  <c r="B181" i="4"/>
  <c r="D181" i="4"/>
  <c r="A182" i="4"/>
  <c r="B182" i="4"/>
  <c r="D182" i="4"/>
  <c r="A183" i="4"/>
  <c r="B183" i="4"/>
  <c r="D183" i="4"/>
  <c r="A184" i="4"/>
  <c r="B184" i="4"/>
  <c r="D184" i="4"/>
  <c r="A185" i="4"/>
  <c r="B185" i="4"/>
  <c r="D185" i="4"/>
  <c r="A186" i="4"/>
  <c r="B186" i="4"/>
  <c r="D186" i="4"/>
  <c r="A187" i="4"/>
  <c r="B187" i="4"/>
  <c r="D187" i="4"/>
  <c r="A188" i="4"/>
  <c r="B188" i="4"/>
  <c r="D188" i="4"/>
  <c r="A189" i="4"/>
  <c r="B189" i="4"/>
  <c r="D189" i="4"/>
  <c r="A190" i="4"/>
  <c r="B190" i="4"/>
  <c r="D190" i="4"/>
  <c r="A191" i="4"/>
  <c r="B191" i="4"/>
  <c r="D191" i="4"/>
  <c r="A192" i="4"/>
  <c r="B192" i="4"/>
  <c r="D192" i="4"/>
  <c r="A193" i="4"/>
  <c r="B193" i="4"/>
  <c r="D193" i="4"/>
  <c r="A194" i="4"/>
  <c r="B194" i="4"/>
  <c r="D194" i="4"/>
  <c r="A195" i="4"/>
  <c r="B195" i="4"/>
  <c r="D195" i="4"/>
  <c r="A196" i="4"/>
  <c r="B196" i="4"/>
  <c r="D196" i="4"/>
  <c r="A197" i="4"/>
  <c r="B197" i="4"/>
  <c r="D197" i="4"/>
  <c r="A198" i="4"/>
  <c r="B198" i="4"/>
  <c r="D198" i="4"/>
  <c r="A199" i="4"/>
  <c r="B199" i="4"/>
  <c r="D199" i="4"/>
  <c r="A200" i="4"/>
  <c r="B200" i="4"/>
  <c r="D200" i="4"/>
  <c r="A201" i="4"/>
  <c r="B201" i="4"/>
  <c r="D201" i="4"/>
  <c r="A202" i="4"/>
  <c r="B202" i="4"/>
  <c r="D202" i="4"/>
  <c r="A203" i="4"/>
  <c r="B203" i="4"/>
  <c r="D203" i="4"/>
  <c r="A204" i="4"/>
  <c r="B204" i="4"/>
  <c r="D204" i="4"/>
  <c r="A205" i="4"/>
  <c r="B205" i="4"/>
  <c r="D205" i="4"/>
  <c r="A206" i="4"/>
  <c r="B206" i="4"/>
  <c r="D206" i="4"/>
  <c r="A207" i="4"/>
  <c r="B207" i="4"/>
  <c r="D207" i="4"/>
  <c r="A208" i="4"/>
  <c r="B208" i="4"/>
  <c r="D208" i="4"/>
  <c r="A209" i="4"/>
  <c r="B209" i="4"/>
  <c r="D209" i="4"/>
  <c r="A210" i="4"/>
  <c r="B210" i="4"/>
  <c r="D210" i="4"/>
  <c r="A211" i="4"/>
  <c r="B211" i="4"/>
  <c r="D211" i="4"/>
  <c r="A212" i="4"/>
  <c r="B212" i="4"/>
  <c r="D212" i="4"/>
  <c r="A213" i="4"/>
  <c r="B213" i="4"/>
  <c r="D213" i="4"/>
  <c r="A214" i="4"/>
  <c r="B214" i="4"/>
  <c r="D214" i="4"/>
  <c r="A215" i="4"/>
  <c r="B215" i="4"/>
  <c r="D215" i="4"/>
  <c r="A216" i="4"/>
  <c r="B216" i="4"/>
  <c r="D216" i="4"/>
  <c r="A217" i="4"/>
  <c r="B217" i="4"/>
  <c r="D217" i="4"/>
  <c r="A218" i="4"/>
  <c r="B218" i="4"/>
  <c r="D218" i="4"/>
  <c r="A219" i="4"/>
  <c r="B219" i="4"/>
  <c r="D219" i="4"/>
  <c r="A220" i="4"/>
  <c r="B220" i="4"/>
  <c r="D220" i="4"/>
  <c r="A221" i="4"/>
  <c r="B221" i="4"/>
  <c r="D221" i="4"/>
  <c r="A222" i="4"/>
  <c r="B222" i="4"/>
  <c r="D222" i="4"/>
  <c r="A223" i="4"/>
  <c r="B223" i="4"/>
  <c r="D223" i="4"/>
  <c r="A224" i="4"/>
  <c r="B224" i="4"/>
  <c r="D224" i="4"/>
  <c r="A225" i="4"/>
  <c r="B225" i="4"/>
  <c r="D225" i="4"/>
  <c r="A226" i="4"/>
  <c r="B226" i="4"/>
  <c r="D226" i="4"/>
  <c r="A227" i="4"/>
  <c r="B227" i="4"/>
  <c r="D227" i="4"/>
  <c r="A228" i="4"/>
  <c r="B228" i="4"/>
  <c r="D228" i="4"/>
  <c r="A229" i="4"/>
  <c r="B229" i="4"/>
  <c r="D229" i="4"/>
  <c r="A230" i="4"/>
  <c r="B230" i="4"/>
  <c r="D230" i="4"/>
  <c r="A231" i="4"/>
  <c r="B231" i="4"/>
  <c r="D231" i="4"/>
  <c r="A232" i="4"/>
  <c r="B232" i="4"/>
  <c r="D232" i="4"/>
  <c r="A233" i="4"/>
  <c r="B233" i="4"/>
  <c r="D233" i="4"/>
  <c r="A234" i="4"/>
  <c r="B234" i="4"/>
  <c r="D234" i="4"/>
  <c r="A235" i="4"/>
  <c r="B235" i="4"/>
  <c r="D235" i="4"/>
  <c r="A236" i="4"/>
  <c r="B236" i="4"/>
  <c r="D236" i="4"/>
  <c r="A237" i="4"/>
  <c r="B237" i="4"/>
  <c r="D237" i="4"/>
  <c r="A238" i="4"/>
  <c r="B238" i="4"/>
  <c r="D238" i="4"/>
  <c r="A239" i="4"/>
  <c r="B239" i="4"/>
  <c r="D239" i="4"/>
  <c r="A240" i="4"/>
  <c r="B240" i="4"/>
  <c r="D240" i="4"/>
  <c r="A241" i="4"/>
  <c r="B241" i="4"/>
  <c r="D241" i="4"/>
  <c r="A242" i="4"/>
  <c r="B242" i="4"/>
  <c r="D242" i="4"/>
  <c r="A243" i="4"/>
  <c r="B243" i="4"/>
  <c r="D243" i="4"/>
  <c r="A244" i="4"/>
  <c r="B244" i="4"/>
  <c r="D244" i="4"/>
  <c r="A245" i="4"/>
  <c r="B245" i="4"/>
  <c r="D245" i="4"/>
  <c r="A246" i="4"/>
  <c r="B246" i="4"/>
  <c r="D246" i="4"/>
  <c r="A247" i="4"/>
  <c r="B247" i="4"/>
  <c r="D247" i="4"/>
  <c r="A248" i="4"/>
  <c r="B248" i="4"/>
  <c r="D248" i="4"/>
  <c r="A249" i="4"/>
  <c r="B249" i="4"/>
  <c r="D249" i="4"/>
  <c r="A250" i="4"/>
  <c r="B250" i="4"/>
  <c r="D250" i="4"/>
  <c r="A251" i="4"/>
  <c r="B251" i="4"/>
  <c r="D251" i="4"/>
  <c r="A252" i="4"/>
  <c r="B252" i="4"/>
  <c r="D252" i="4"/>
  <c r="A253" i="4"/>
  <c r="B253" i="4"/>
  <c r="D253" i="4"/>
  <c r="A254" i="4"/>
  <c r="B254" i="4"/>
  <c r="D254" i="4"/>
  <c r="A255" i="4"/>
  <c r="B255" i="4"/>
  <c r="D255" i="4"/>
  <c r="A256" i="4"/>
  <c r="B256" i="4"/>
  <c r="D256" i="4"/>
  <c r="A257" i="4"/>
  <c r="B257" i="4"/>
  <c r="D257" i="4"/>
  <c r="A258" i="4"/>
  <c r="B258" i="4"/>
  <c r="D258" i="4"/>
  <c r="A259" i="4"/>
  <c r="B259" i="4"/>
  <c r="D259" i="4"/>
  <c r="A260" i="4"/>
  <c r="B260" i="4"/>
  <c r="D260" i="4"/>
  <c r="A261" i="4"/>
  <c r="B261" i="4"/>
  <c r="D261" i="4"/>
  <c r="A262" i="4"/>
  <c r="B262" i="4"/>
  <c r="D262" i="4"/>
  <c r="A263" i="4"/>
  <c r="B263" i="4"/>
  <c r="D263" i="4"/>
  <c r="A264" i="4"/>
  <c r="B264" i="4"/>
  <c r="D264" i="4"/>
  <c r="A265" i="4"/>
  <c r="B265" i="4"/>
  <c r="D265" i="4"/>
  <c r="A266" i="4"/>
  <c r="B266" i="4"/>
  <c r="D266" i="4"/>
  <c r="A267" i="4"/>
  <c r="B267" i="4"/>
  <c r="D267" i="4"/>
  <c r="A268" i="4"/>
  <c r="B268" i="4"/>
  <c r="D268" i="4"/>
  <c r="A269" i="4"/>
  <c r="B269" i="4"/>
  <c r="D269" i="4"/>
  <c r="A270" i="4"/>
  <c r="B270" i="4"/>
  <c r="D270" i="4"/>
  <c r="A271" i="4"/>
  <c r="B271" i="4"/>
  <c r="D271" i="4"/>
  <c r="A272" i="4"/>
  <c r="B272" i="4"/>
  <c r="D272" i="4"/>
  <c r="A273" i="4"/>
  <c r="B273" i="4"/>
  <c r="D273" i="4"/>
  <c r="A274" i="4"/>
  <c r="B274" i="4"/>
  <c r="D274" i="4"/>
  <c r="A275" i="4"/>
  <c r="B275" i="4"/>
  <c r="D275" i="4"/>
  <c r="A276" i="4"/>
  <c r="B276" i="4"/>
  <c r="D276" i="4"/>
  <c r="A277" i="4"/>
  <c r="B277" i="4"/>
  <c r="D277" i="4"/>
  <c r="A278" i="4"/>
  <c r="B278" i="4"/>
  <c r="D278" i="4"/>
  <c r="A279" i="4"/>
  <c r="B279" i="4"/>
  <c r="D279" i="4"/>
  <c r="A280" i="4"/>
  <c r="B280" i="4"/>
  <c r="D280" i="4"/>
  <c r="A281" i="4"/>
  <c r="B281" i="4"/>
  <c r="D281" i="4"/>
  <c r="A282" i="4"/>
  <c r="B282" i="4"/>
  <c r="D282" i="4"/>
  <c r="A283" i="4"/>
  <c r="B283" i="4"/>
  <c r="D283" i="4"/>
  <c r="A284" i="4"/>
  <c r="B284" i="4"/>
  <c r="D284" i="4"/>
  <c r="A285" i="4"/>
  <c r="B285" i="4"/>
  <c r="D285" i="4"/>
  <c r="A286" i="4"/>
  <c r="B286" i="4"/>
  <c r="D286" i="4"/>
  <c r="A287" i="4"/>
  <c r="B287" i="4"/>
  <c r="D287" i="4"/>
  <c r="A288" i="4"/>
  <c r="B288" i="4"/>
  <c r="D288" i="4"/>
  <c r="A289" i="4"/>
  <c r="B289" i="4"/>
  <c r="D289" i="4"/>
  <c r="A290" i="4"/>
  <c r="B290" i="4"/>
  <c r="D290" i="4"/>
  <c r="A291" i="4"/>
  <c r="B291" i="4"/>
  <c r="D291" i="4"/>
  <c r="A292" i="4"/>
  <c r="B292" i="4"/>
  <c r="D292" i="4"/>
  <c r="A293" i="4"/>
  <c r="B293" i="4"/>
  <c r="D293" i="4"/>
  <c r="A294" i="4"/>
  <c r="B294" i="4"/>
  <c r="D294" i="4"/>
  <c r="A295" i="4"/>
  <c r="B295" i="4"/>
  <c r="D295" i="4"/>
  <c r="A296" i="4"/>
  <c r="B296" i="4"/>
  <c r="D296" i="4"/>
  <c r="A297" i="4"/>
  <c r="B297" i="4"/>
  <c r="D297" i="4"/>
  <c r="A298" i="4"/>
  <c r="B298" i="4"/>
  <c r="D298" i="4"/>
  <c r="A299" i="4"/>
  <c r="B299" i="4"/>
  <c r="D299" i="4"/>
  <c r="A300" i="4"/>
  <c r="B300" i="4"/>
  <c r="D300" i="4"/>
  <c r="A301" i="4"/>
  <c r="B301" i="4"/>
  <c r="D301" i="4"/>
  <c r="A302" i="4"/>
  <c r="B302" i="4"/>
  <c r="D302" i="4"/>
  <c r="A303" i="4"/>
  <c r="B303" i="4"/>
  <c r="D303" i="4"/>
  <c r="A304" i="4"/>
  <c r="B304" i="4"/>
  <c r="D304" i="4"/>
  <c r="A305" i="4"/>
  <c r="B305" i="4"/>
  <c r="D305" i="4"/>
  <c r="A306" i="4"/>
  <c r="B306" i="4"/>
  <c r="D306" i="4"/>
  <c r="A307" i="4"/>
  <c r="B307" i="4"/>
  <c r="D307" i="4"/>
  <c r="A308" i="4"/>
  <c r="B308" i="4"/>
  <c r="D308" i="4"/>
  <c r="A309" i="4"/>
  <c r="B309" i="4"/>
  <c r="D309" i="4"/>
  <c r="A310" i="4"/>
  <c r="B310" i="4"/>
  <c r="D310" i="4"/>
  <c r="A311" i="4"/>
  <c r="B311" i="4"/>
  <c r="D311" i="4"/>
  <c r="A312" i="4"/>
  <c r="B312" i="4"/>
  <c r="D312" i="4"/>
  <c r="A313" i="4"/>
  <c r="B313" i="4"/>
  <c r="D313" i="4"/>
  <c r="A314" i="4"/>
  <c r="B314" i="4"/>
  <c r="D314" i="4"/>
  <c r="A315" i="4"/>
  <c r="B315" i="4"/>
  <c r="D315" i="4"/>
  <c r="A316" i="4"/>
  <c r="B316" i="4"/>
  <c r="D316" i="4"/>
  <c r="A317" i="4"/>
  <c r="B317" i="4"/>
  <c r="D317" i="4"/>
  <c r="A318" i="4"/>
  <c r="B318" i="4"/>
  <c r="D318" i="4"/>
  <c r="A319" i="4"/>
  <c r="B319" i="4"/>
  <c r="D319" i="4"/>
  <c r="A320" i="4"/>
  <c r="B320" i="4"/>
  <c r="D320" i="4"/>
  <c r="A321" i="4"/>
  <c r="B321" i="4"/>
  <c r="D321" i="4"/>
  <c r="A322" i="4"/>
  <c r="B322" i="4"/>
  <c r="D322" i="4"/>
  <c r="A323" i="4"/>
  <c r="B323" i="4"/>
  <c r="D323" i="4"/>
  <c r="A324" i="4"/>
  <c r="B324" i="4"/>
  <c r="D324" i="4"/>
  <c r="A325" i="4"/>
  <c r="B325" i="4"/>
  <c r="D325" i="4"/>
  <c r="A326" i="4"/>
  <c r="B326" i="4"/>
  <c r="D326" i="4"/>
  <c r="A327" i="4"/>
  <c r="B327" i="4"/>
  <c r="D327" i="4"/>
  <c r="A328" i="4"/>
  <c r="B328" i="4"/>
  <c r="D328" i="4"/>
  <c r="A329" i="4"/>
  <c r="B329" i="4"/>
  <c r="D329" i="4"/>
  <c r="A330" i="4"/>
  <c r="B330" i="4"/>
  <c r="D330" i="4"/>
  <c r="A331" i="4"/>
  <c r="B331" i="4"/>
  <c r="D331" i="4"/>
  <c r="A332" i="4"/>
  <c r="B332" i="4"/>
  <c r="D332" i="4"/>
  <c r="A333" i="4"/>
  <c r="B333" i="4"/>
  <c r="D333" i="4"/>
  <c r="A334" i="4"/>
  <c r="B334" i="4"/>
  <c r="D334" i="4"/>
  <c r="A335" i="4"/>
  <c r="B335" i="4"/>
  <c r="D335" i="4"/>
  <c r="A336" i="4"/>
  <c r="B336" i="4"/>
  <c r="D336" i="4"/>
  <c r="A337" i="4"/>
  <c r="B337" i="4"/>
  <c r="D337" i="4"/>
  <c r="A338" i="4"/>
  <c r="B338" i="4"/>
  <c r="D338" i="4"/>
  <c r="A339" i="4"/>
  <c r="B339" i="4"/>
  <c r="D339" i="4"/>
  <c r="A340" i="4"/>
  <c r="B340" i="4"/>
  <c r="D340" i="4"/>
  <c r="A341" i="4"/>
  <c r="B341" i="4"/>
  <c r="D341" i="4"/>
  <c r="A342" i="4"/>
  <c r="B342" i="4"/>
  <c r="D342" i="4"/>
  <c r="A343" i="4"/>
  <c r="B343" i="4"/>
  <c r="D343" i="4"/>
  <c r="A344" i="4"/>
  <c r="B344" i="4"/>
  <c r="D344" i="4"/>
  <c r="A345" i="4"/>
  <c r="B345" i="4"/>
  <c r="D345" i="4"/>
  <c r="A346" i="4"/>
  <c r="B346" i="4"/>
  <c r="D346" i="4"/>
  <c r="A347" i="4"/>
  <c r="B347" i="4"/>
  <c r="D347" i="4"/>
  <c r="A348" i="4"/>
  <c r="B348" i="4"/>
  <c r="D348" i="4"/>
  <c r="A349" i="4"/>
  <c r="B349" i="4"/>
  <c r="D349" i="4"/>
  <c r="A350" i="4"/>
  <c r="B350" i="4"/>
  <c r="D350" i="4"/>
  <c r="A351" i="4"/>
  <c r="B351" i="4"/>
  <c r="D351" i="4"/>
  <c r="A352" i="4"/>
  <c r="B352" i="4"/>
  <c r="D352" i="4"/>
  <c r="A353" i="4"/>
  <c r="B353" i="4"/>
  <c r="D353" i="4"/>
  <c r="A354" i="4"/>
  <c r="B354" i="4"/>
  <c r="D354" i="4"/>
  <c r="A355" i="4"/>
  <c r="B355" i="4"/>
  <c r="D355" i="4"/>
  <c r="A356" i="4"/>
  <c r="B356" i="4"/>
  <c r="D356" i="4"/>
  <c r="A357" i="4"/>
  <c r="B357" i="4"/>
  <c r="D357" i="4"/>
  <c r="A358" i="4"/>
  <c r="B358" i="4"/>
  <c r="D358" i="4"/>
  <c r="A359" i="4"/>
  <c r="B359" i="4"/>
  <c r="D359" i="4"/>
  <c r="A360" i="4"/>
  <c r="B360" i="4"/>
  <c r="D360" i="4"/>
  <c r="A361" i="4"/>
  <c r="B361" i="4"/>
  <c r="D361" i="4"/>
  <c r="A362" i="4"/>
  <c r="B362" i="4"/>
  <c r="D362" i="4"/>
  <c r="A363" i="4"/>
  <c r="B363" i="4"/>
  <c r="D363" i="4"/>
  <c r="A364" i="4"/>
  <c r="B364" i="4"/>
  <c r="D364" i="4"/>
  <c r="A365" i="4"/>
  <c r="B365" i="4"/>
  <c r="D365" i="4"/>
  <c r="A366" i="4"/>
  <c r="B366" i="4"/>
  <c r="D366" i="4"/>
  <c r="A367" i="4"/>
  <c r="B367" i="4"/>
  <c r="D367" i="4"/>
  <c r="A368" i="4"/>
  <c r="B368" i="4"/>
  <c r="D368" i="4"/>
  <c r="A369" i="4"/>
  <c r="B369" i="4"/>
  <c r="D369" i="4"/>
  <c r="A370" i="4"/>
  <c r="B370" i="4"/>
  <c r="D370" i="4"/>
  <c r="A371" i="4"/>
  <c r="B371" i="4"/>
  <c r="D371" i="4"/>
  <c r="A372" i="4"/>
  <c r="B372" i="4"/>
  <c r="D372" i="4"/>
  <c r="A373" i="4"/>
  <c r="B373" i="4"/>
  <c r="D373" i="4"/>
  <c r="A374" i="4"/>
  <c r="B374" i="4"/>
  <c r="D374" i="4"/>
  <c r="A375" i="4"/>
  <c r="B375" i="4"/>
  <c r="D375" i="4"/>
  <c r="A376" i="4"/>
  <c r="B376" i="4"/>
  <c r="D376" i="4"/>
  <c r="A377" i="4"/>
  <c r="B377" i="4"/>
  <c r="D377" i="4"/>
  <c r="A378" i="4"/>
  <c r="B378" i="4"/>
  <c r="D378" i="4"/>
  <c r="A379" i="4"/>
  <c r="B379" i="4"/>
  <c r="D379" i="4"/>
  <c r="A380" i="4"/>
  <c r="B380" i="4"/>
  <c r="D380" i="4"/>
  <c r="A381" i="4"/>
  <c r="B381" i="4"/>
  <c r="D381" i="4"/>
  <c r="A382" i="4"/>
  <c r="B382" i="4"/>
  <c r="D382" i="4"/>
  <c r="A383" i="4"/>
  <c r="B383" i="4"/>
  <c r="D383" i="4"/>
  <c r="A384" i="4"/>
  <c r="B384" i="4"/>
  <c r="D384" i="4"/>
  <c r="A385" i="4"/>
  <c r="B385" i="4"/>
  <c r="D385" i="4"/>
  <c r="A386" i="4"/>
  <c r="B386" i="4"/>
  <c r="D386" i="4"/>
  <c r="A387" i="4"/>
  <c r="B387" i="4"/>
  <c r="D387" i="4"/>
  <c r="A388" i="4"/>
  <c r="B388" i="4"/>
  <c r="D388" i="4"/>
  <c r="A389" i="4"/>
  <c r="B389" i="4"/>
  <c r="D389" i="4"/>
  <c r="A390" i="4"/>
  <c r="B390" i="4"/>
  <c r="D390" i="4"/>
  <c r="A391" i="4"/>
  <c r="B391" i="4"/>
  <c r="D391" i="4"/>
  <c r="A392" i="4"/>
  <c r="B392" i="4"/>
  <c r="D392" i="4"/>
  <c r="A393" i="4"/>
  <c r="B393" i="4"/>
  <c r="D393" i="4"/>
  <c r="A394" i="4"/>
  <c r="B394" i="4"/>
  <c r="D394" i="4"/>
  <c r="A395" i="4"/>
  <c r="B395" i="4"/>
  <c r="D395" i="4"/>
  <c r="A396" i="4"/>
  <c r="B396" i="4"/>
  <c r="D396" i="4"/>
  <c r="A397" i="4"/>
  <c r="B397" i="4"/>
  <c r="D397" i="4"/>
  <c r="A398" i="4"/>
  <c r="B398" i="4"/>
  <c r="D398" i="4"/>
  <c r="A399" i="4"/>
  <c r="B399" i="4"/>
  <c r="D399" i="4"/>
  <c r="A400" i="4"/>
  <c r="B400" i="4"/>
  <c r="D400" i="4"/>
  <c r="A401" i="4"/>
  <c r="B401" i="4"/>
  <c r="D401" i="4"/>
  <c r="A402" i="4"/>
  <c r="B402" i="4"/>
  <c r="D402" i="4"/>
  <c r="A403" i="4"/>
  <c r="B403" i="4"/>
  <c r="D403" i="4"/>
  <c r="A404" i="4"/>
  <c r="B404" i="4"/>
  <c r="D404" i="4"/>
  <c r="A405" i="4"/>
  <c r="B405" i="4"/>
  <c r="D405" i="4"/>
  <c r="A406" i="4"/>
  <c r="B406" i="4"/>
  <c r="D406" i="4"/>
  <c r="A407" i="4"/>
  <c r="B407" i="4"/>
  <c r="D407" i="4"/>
  <c r="A408" i="4"/>
  <c r="B408" i="4"/>
  <c r="D408" i="4"/>
  <c r="A409" i="4"/>
  <c r="B409" i="4"/>
  <c r="D409" i="4"/>
  <c r="A410" i="4"/>
  <c r="B410" i="4"/>
  <c r="D410" i="4"/>
  <c r="A411" i="4"/>
  <c r="B411" i="4"/>
  <c r="D411" i="4"/>
  <c r="A412" i="4"/>
  <c r="B412" i="4"/>
  <c r="D412" i="4"/>
  <c r="A413" i="4"/>
  <c r="B413" i="4"/>
  <c r="D413" i="4"/>
  <c r="A414" i="4"/>
  <c r="B414" i="4"/>
  <c r="D414" i="4"/>
  <c r="A415" i="4"/>
  <c r="B415" i="4"/>
  <c r="D415" i="4"/>
  <c r="A416" i="4"/>
  <c r="B416" i="4"/>
  <c r="D416" i="4"/>
  <c r="A417" i="4"/>
  <c r="B417" i="4"/>
  <c r="D417" i="4"/>
  <c r="A418" i="4"/>
  <c r="B418" i="4"/>
  <c r="D418" i="4"/>
  <c r="A419" i="4"/>
  <c r="B419" i="4"/>
  <c r="D419" i="4"/>
  <c r="A420" i="4"/>
  <c r="B420" i="4"/>
  <c r="D420" i="4"/>
  <c r="A421" i="4"/>
  <c r="B421" i="4"/>
  <c r="D421" i="4"/>
  <c r="A422" i="4"/>
  <c r="B422" i="4"/>
  <c r="D422" i="4"/>
  <c r="A423" i="4"/>
  <c r="B423" i="4"/>
  <c r="D423" i="4"/>
  <c r="A424" i="4"/>
  <c r="B424" i="4"/>
  <c r="D424" i="4"/>
  <c r="A425" i="4"/>
  <c r="B425" i="4"/>
  <c r="D425" i="4"/>
  <c r="A426" i="4"/>
  <c r="B426" i="4"/>
  <c r="D426" i="4"/>
  <c r="A427" i="4"/>
  <c r="B427" i="4"/>
  <c r="D427" i="4"/>
  <c r="A428" i="4"/>
  <c r="B428" i="4"/>
  <c r="D428" i="4"/>
  <c r="A429" i="4"/>
  <c r="B429" i="4"/>
  <c r="D429" i="4"/>
  <c r="A430" i="4"/>
  <c r="B430" i="4"/>
  <c r="D430" i="4"/>
  <c r="A431" i="4"/>
  <c r="B431" i="4"/>
  <c r="D431" i="4"/>
  <c r="A432" i="4"/>
  <c r="B432" i="4"/>
  <c r="D432" i="4"/>
  <c r="A433" i="4"/>
  <c r="B433" i="4"/>
  <c r="D433" i="4"/>
  <c r="A434" i="4"/>
  <c r="B434" i="4"/>
  <c r="D434" i="4"/>
  <c r="A435" i="4"/>
  <c r="B435" i="4"/>
  <c r="D435" i="4"/>
  <c r="A436" i="4"/>
  <c r="B436" i="4"/>
  <c r="D436" i="4"/>
  <c r="A437" i="4"/>
  <c r="B437" i="4"/>
  <c r="D437" i="4"/>
  <c r="A438" i="4"/>
  <c r="B438" i="4"/>
  <c r="D438" i="4"/>
  <c r="A439" i="4"/>
  <c r="B439" i="4"/>
  <c r="D439" i="4"/>
  <c r="A440" i="4"/>
  <c r="B440" i="4"/>
  <c r="D440" i="4"/>
  <c r="A441" i="4"/>
  <c r="B441" i="4"/>
  <c r="D441" i="4"/>
  <c r="A442" i="4"/>
  <c r="B442" i="4"/>
  <c r="D442" i="4"/>
  <c r="A443" i="4"/>
  <c r="B443" i="4"/>
  <c r="D443" i="4"/>
  <c r="A444" i="4"/>
  <c r="B444" i="4"/>
  <c r="D444" i="4"/>
  <c r="A445" i="4"/>
  <c r="B445" i="4"/>
  <c r="D445" i="4"/>
  <c r="A446" i="4"/>
  <c r="B446" i="4"/>
  <c r="D446" i="4"/>
  <c r="A447" i="4"/>
  <c r="B447" i="4"/>
  <c r="D447" i="4"/>
  <c r="A448" i="4"/>
  <c r="B448" i="4"/>
  <c r="D448" i="4"/>
  <c r="A449" i="4"/>
  <c r="B449" i="4"/>
  <c r="D449" i="4"/>
  <c r="A450" i="4"/>
  <c r="B450" i="4"/>
  <c r="D450" i="4"/>
  <c r="A451" i="4"/>
  <c r="B451" i="4"/>
  <c r="D451" i="4"/>
  <c r="A452" i="4"/>
  <c r="B452" i="4"/>
  <c r="D452" i="4"/>
  <c r="A453" i="4"/>
  <c r="B453" i="4"/>
  <c r="D453" i="4"/>
  <c r="A454" i="4"/>
  <c r="B454" i="4"/>
  <c r="D454" i="4"/>
  <c r="A455" i="4"/>
  <c r="B455" i="4"/>
  <c r="D455" i="4"/>
  <c r="A456" i="4"/>
  <c r="B456" i="4"/>
  <c r="D456" i="4"/>
  <c r="A457" i="4"/>
  <c r="B457" i="4"/>
  <c r="D457" i="4"/>
  <c r="A458" i="4"/>
  <c r="B458" i="4"/>
  <c r="D458" i="4"/>
  <c r="A459" i="4"/>
  <c r="B459" i="4"/>
  <c r="D459" i="4"/>
  <c r="A460" i="4"/>
  <c r="B460" i="4"/>
  <c r="D460" i="4"/>
  <c r="A461" i="4"/>
  <c r="B461" i="4"/>
  <c r="D461" i="4"/>
  <c r="A462" i="4"/>
  <c r="B462" i="4"/>
  <c r="D462" i="4"/>
  <c r="A463" i="4"/>
  <c r="B463" i="4"/>
  <c r="D463" i="4"/>
  <c r="A464" i="4"/>
  <c r="B464" i="4"/>
  <c r="D464" i="4"/>
  <c r="A465" i="4"/>
  <c r="B465" i="4"/>
  <c r="D465" i="4"/>
  <c r="A466" i="4"/>
  <c r="B466" i="4"/>
  <c r="D466" i="4"/>
  <c r="A467" i="4"/>
  <c r="B467" i="4"/>
  <c r="D467" i="4"/>
  <c r="A468" i="4"/>
  <c r="B468" i="4"/>
  <c r="D468" i="4"/>
  <c r="A469" i="4"/>
  <c r="B469" i="4"/>
  <c r="D469" i="4"/>
  <c r="A470" i="4"/>
  <c r="B470" i="4"/>
  <c r="D470" i="4"/>
  <c r="A471" i="4"/>
  <c r="B471" i="4"/>
  <c r="D471" i="4"/>
  <c r="A472" i="4"/>
  <c r="B472" i="4"/>
  <c r="D472" i="4"/>
  <c r="A473" i="4"/>
  <c r="B473" i="4"/>
  <c r="D473" i="4"/>
  <c r="A474" i="4"/>
  <c r="B474" i="4"/>
  <c r="D474" i="4"/>
  <c r="A475" i="4"/>
  <c r="B475" i="4"/>
  <c r="D475" i="4"/>
  <c r="A476" i="4"/>
  <c r="B476" i="4"/>
  <c r="D476" i="4"/>
  <c r="A477" i="4"/>
  <c r="B477" i="4"/>
  <c r="D477" i="4"/>
  <c r="A478" i="4"/>
  <c r="B478" i="4"/>
  <c r="D478" i="4"/>
  <c r="A479" i="4"/>
  <c r="B479" i="4"/>
  <c r="D479" i="4"/>
  <c r="A480" i="4"/>
  <c r="B480" i="4"/>
  <c r="D480" i="4"/>
  <c r="A481" i="4"/>
  <c r="B481" i="4"/>
  <c r="D481" i="4"/>
  <c r="A482" i="4"/>
  <c r="B482" i="4"/>
  <c r="D482" i="4"/>
  <c r="A483" i="4"/>
  <c r="B483" i="4"/>
  <c r="D483" i="4"/>
  <c r="A484" i="4"/>
  <c r="B484" i="4"/>
  <c r="D484" i="4"/>
  <c r="A485" i="4"/>
  <c r="B485" i="4"/>
  <c r="D485" i="4"/>
  <c r="A486" i="4"/>
  <c r="B486" i="4"/>
  <c r="D486" i="4"/>
  <c r="A487" i="4"/>
  <c r="B487" i="4"/>
  <c r="D487" i="4"/>
  <c r="A488" i="4"/>
  <c r="B488" i="4"/>
  <c r="D488" i="4"/>
  <c r="A489" i="4"/>
  <c r="B489" i="4"/>
  <c r="D489" i="4"/>
  <c r="A490" i="4"/>
  <c r="B490" i="4"/>
  <c r="D490" i="4"/>
  <c r="A491" i="4"/>
  <c r="B491" i="4"/>
  <c r="D491" i="4"/>
  <c r="A492" i="4"/>
  <c r="B492" i="4"/>
  <c r="D492" i="4"/>
  <c r="A493" i="4"/>
  <c r="B493" i="4"/>
  <c r="D493" i="4"/>
  <c r="A494" i="4"/>
  <c r="B494" i="4"/>
  <c r="D494" i="4"/>
  <c r="A495" i="4"/>
  <c r="B495" i="4"/>
  <c r="D495" i="4"/>
  <c r="A496" i="4"/>
  <c r="B496" i="4"/>
  <c r="D496" i="4"/>
  <c r="A497" i="4"/>
  <c r="B497" i="4"/>
  <c r="D497" i="4"/>
  <c r="A498" i="4"/>
  <c r="B498" i="4"/>
  <c r="D498" i="4"/>
  <c r="A499" i="4"/>
  <c r="B499" i="4"/>
  <c r="D499" i="4"/>
  <c r="A500" i="4"/>
  <c r="B500" i="4"/>
  <c r="D500" i="4"/>
  <c r="A501" i="4"/>
  <c r="B501" i="4"/>
  <c r="D501" i="4"/>
  <c r="A502" i="4"/>
  <c r="B502" i="4"/>
  <c r="D502" i="4"/>
  <c r="A503" i="4"/>
  <c r="B503" i="4"/>
  <c r="D503" i="4"/>
  <c r="A504" i="4"/>
  <c r="B504" i="4"/>
  <c r="D504" i="4"/>
  <c r="A505" i="4"/>
  <c r="B505" i="4"/>
  <c r="D505" i="4"/>
  <c r="A506" i="4"/>
  <c r="B506" i="4"/>
  <c r="D506" i="4"/>
  <c r="A507" i="4"/>
  <c r="B507" i="4"/>
  <c r="D507" i="4"/>
  <c r="A508" i="4"/>
  <c r="B508" i="4"/>
  <c r="D508" i="4"/>
  <c r="A509" i="4"/>
  <c r="B509" i="4"/>
  <c r="D509" i="4"/>
  <c r="A510" i="4"/>
  <c r="B510" i="4"/>
  <c r="D510" i="4"/>
  <c r="A511" i="4"/>
  <c r="B511" i="4"/>
  <c r="D511" i="4"/>
  <c r="A512" i="4"/>
  <c r="B512" i="4"/>
  <c r="D512" i="4"/>
  <c r="A513" i="4"/>
  <c r="B513" i="4"/>
  <c r="D513" i="4"/>
  <c r="A514" i="4"/>
  <c r="B514" i="4"/>
  <c r="D514" i="4"/>
  <c r="A515" i="4"/>
  <c r="B515" i="4"/>
  <c r="D515" i="4"/>
  <c r="A516" i="4"/>
  <c r="B516" i="4"/>
  <c r="D516" i="4"/>
  <c r="A517" i="4"/>
  <c r="B517" i="4"/>
  <c r="D517" i="4"/>
  <c r="A518" i="4"/>
  <c r="B518" i="4"/>
  <c r="D518" i="4"/>
  <c r="A519" i="4"/>
  <c r="B519" i="4"/>
  <c r="D519" i="4"/>
  <c r="A520" i="4"/>
  <c r="B520" i="4"/>
  <c r="D520" i="4"/>
  <c r="A521" i="4"/>
  <c r="B521" i="4"/>
  <c r="D521" i="4"/>
  <c r="A522" i="4"/>
  <c r="B522" i="4"/>
  <c r="D522" i="4"/>
  <c r="A523" i="4"/>
  <c r="B523" i="4"/>
  <c r="D523" i="4"/>
  <c r="A524" i="4"/>
  <c r="B524" i="4"/>
  <c r="D524" i="4"/>
  <c r="A525" i="4"/>
  <c r="B525" i="4"/>
  <c r="D525" i="4"/>
  <c r="A526" i="4"/>
  <c r="B526" i="4"/>
  <c r="D526" i="4"/>
  <c r="A527" i="4"/>
  <c r="B527" i="4"/>
  <c r="D527" i="4"/>
  <c r="A528" i="4"/>
  <c r="B528" i="4"/>
  <c r="D528" i="4"/>
  <c r="A529" i="4"/>
  <c r="B529" i="4"/>
  <c r="D529" i="4"/>
  <c r="A530" i="4"/>
  <c r="B530" i="4"/>
  <c r="D530" i="4"/>
  <c r="A531" i="4"/>
  <c r="B531" i="4"/>
  <c r="D531" i="4"/>
  <c r="A532" i="4"/>
  <c r="B532" i="4"/>
  <c r="D532" i="4"/>
  <c r="A533" i="4"/>
  <c r="B533" i="4"/>
  <c r="D533" i="4"/>
  <c r="A534" i="4"/>
  <c r="B534" i="4"/>
  <c r="D534" i="4"/>
  <c r="A535" i="4"/>
  <c r="B535" i="4"/>
  <c r="D535" i="4"/>
  <c r="A536" i="4"/>
  <c r="B536" i="4"/>
  <c r="D536" i="4"/>
  <c r="A537" i="4"/>
  <c r="B537" i="4"/>
  <c r="D537" i="4"/>
  <c r="A538" i="4"/>
  <c r="B538" i="4"/>
  <c r="D538" i="4"/>
  <c r="A539" i="4"/>
  <c r="B539" i="4"/>
  <c r="D539" i="4"/>
  <c r="A540" i="4"/>
  <c r="B540" i="4"/>
  <c r="D540" i="4"/>
  <c r="A541" i="4"/>
  <c r="B541" i="4"/>
  <c r="D541" i="4"/>
  <c r="A542" i="4"/>
  <c r="B542" i="4"/>
  <c r="D542" i="4"/>
  <c r="A543" i="4"/>
  <c r="B543" i="4"/>
  <c r="D543" i="4"/>
  <c r="A544" i="4"/>
  <c r="B544" i="4"/>
  <c r="D544" i="4"/>
  <c r="A545" i="4"/>
  <c r="B545" i="4"/>
  <c r="D545" i="4"/>
  <c r="A546" i="4"/>
  <c r="B546" i="4"/>
  <c r="D546" i="4"/>
  <c r="A547" i="4"/>
  <c r="B547" i="4"/>
  <c r="D547" i="4"/>
  <c r="A548" i="4"/>
  <c r="B548" i="4"/>
  <c r="D548" i="4"/>
  <c r="A549" i="4"/>
  <c r="B549" i="4"/>
  <c r="D549" i="4"/>
  <c r="A550" i="4"/>
  <c r="B550" i="4"/>
  <c r="D550" i="4"/>
  <c r="A551" i="4"/>
  <c r="B551" i="4"/>
  <c r="D551" i="4"/>
  <c r="A552" i="4"/>
  <c r="B552" i="4"/>
  <c r="D552" i="4"/>
  <c r="A553" i="4"/>
  <c r="B553" i="4"/>
  <c r="D553" i="4"/>
  <c r="A554" i="4"/>
  <c r="B554" i="4"/>
  <c r="D554" i="4"/>
  <c r="A555" i="4"/>
  <c r="B555" i="4"/>
  <c r="D555" i="4"/>
  <c r="A556" i="4"/>
  <c r="B556" i="4"/>
  <c r="D556" i="4"/>
  <c r="A557" i="4"/>
  <c r="B557" i="4"/>
  <c r="D557" i="4"/>
  <c r="A558" i="4"/>
  <c r="B558" i="4"/>
  <c r="D558" i="4"/>
  <c r="A559" i="4"/>
  <c r="B559" i="4"/>
  <c r="D559" i="4"/>
  <c r="A560" i="4"/>
  <c r="B560" i="4"/>
  <c r="D560" i="4"/>
  <c r="A561" i="4"/>
  <c r="B561" i="4"/>
  <c r="D561" i="4"/>
  <c r="A562" i="4"/>
  <c r="B562" i="4"/>
  <c r="D562" i="4"/>
  <c r="A563" i="4"/>
  <c r="B563" i="4"/>
  <c r="D563" i="4"/>
  <c r="A564" i="4"/>
  <c r="B564" i="4"/>
  <c r="D564" i="4"/>
  <c r="A565" i="4"/>
  <c r="B565" i="4"/>
  <c r="D565" i="4"/>
  <c r="A566" i="4"/>
  <c r="B566" i="4"/>
  <c r="D566" i="4"/>
  <c r="A567" i="4"/>
  <c r="B567" i="4"/>
  <c r="D567" i="4"/>
  <c r="A568" i="4"/>
  <c r="B568" i="4"/>
  <c r="D568" i="4"/>
  <c r="A569" i="4"/>
  <c r="B569" i="4"/>
  <c r="D569" i="4"/>
  <c r="A570" i="4"/>
  <c r="B570" i="4"/>
  <c r="D570" i="4"/>
  <c r="A571" i="4"/>
  <c r="B571" i="4"/>
  <c r="D571" i="4"/>
  <c r="A572" i="4"/>
  <c r="B572" i="4"/>
  <c r="D572" i="4"/>
  <c r="A573" i="4"/>
  <c r="B573" i="4"/>
  <c r="D573" i="4"/>
  <c r="A574" i="4"/>
  <c r="B574" i="4"/>
  <c r="D574" i="4"/>
  <c r="A575" i="4"/>
  <c r="B575" i="4"/>
  <c r="D575" i="4"/>
  <c r="A576" i="4"/>
  <c r="B576" i="4"/>
  <c r="D576" i="4"/>
  <c r="A577" i="4"/>
  <c r="B577" i="4"/>
  <c r="D577" i="4"/>
  <c r="A578" i="4"/>
  <c r="B578" i="4"/>
  <c r="D578" i="4"/>
  <c r="A579" i="4"/>
  <c r="B579" i="4"/>
  <c r="D579" i="4"/>
  <c r="A580" i="4"/>
  <c r="B580" i="4"/>
  <c r="D580" i="4"/>
  <c r="A581" i="4"/>
  <c r="B581" i="4"/>
  <c r="D581" i="4"/>
  <c r="A582" i="4"/>
  <c r="B582" i="4"/>
  <c r="D582" i="4"/>
  <c r="A583" i="4"/>
  <c r="B583" i="4"/>
  <c r="D583" i="4"/>
  <c r="A584" i="4"/>
  <c r="B584" i="4"/>
  <c r="D584" i="4"/>
  <c r="A585" i="4"/>
  <c r="B585" i="4"/>
  <c r="D585" i="4"/>
  <c r="A586" i="4"/>
  <c r="B586" i="4"/>
  <c r="D586" i="4"/>
  <c r="A587" i="4"/>
  <c r="B587" i="4"/>
  <c r="D587" i="4"/>
  <c r="A588" i="4"/>
  <c r="B588" i="4"/>
  <c r="D588" i="4"/>
  <c r="A589" i="4"/>
  <c r="B589" i="4"/>
  <c r="D589" i="4"/>
  <c r="A590" i="4"/>
  <c r="B590" i="4"/>
  <c r="D590" i="4"/>
  <c r="A591" i="4"/>
  <c r="B591" i="4"/>
  <c r="D591" i="4"/>
  <c r="A592" i="4"/>
  <c r="B592" i="4"/>
  <c r="D592" i="4"/>
  <c r="A593" i="4"/>
  <c r="B593" i="4"/>
  <c r="D593" i="4"/>
  <c r="A594" i="4"/>
  <c r="B594" i="4"/>
  <c r="D594" i="4"/>
  <c r="A595" i="4"/>
  <c r="B595" i="4"/>
  <c r="D595" i="4"/>
  <c r="A596" i="4"/>
  <c r="B596" i="4"/>
  <c r="D596" i="4"/>
  <c r="A597" i="4"/>
  <c r="B597" i="4"/>
  <c r="D597" i="4"/>
  <c r="A598" i="4"/>
  <c r="B598" i="4"/>
  <c r="D598" i="4"/>
  <c r="A599" i="4"/>
  <c r="B599" i="4"/>
  <c r="D599" i="4"/>
  <c r="A600" i="4"/>
  <c r="B600" i="4"/>
  <c r="D600" i="4"/>
  <c r="A601" i="4"/>
  <c r="B601" i="4"/>
  <c r="D601" i="4"/>
  <c r="A602" i="4"/>
  <c r="B602" i="4"/>
  <c r="D602" i="4"/>
  <c r="A603" i="4"/>
  <c r="B603" i="4"/>
  <c r="D603" i="4"/>
  <c r="A604" i="4"/>
  <c r="B604" i="4"/>
  <c r="D604" i="4"/>
  <c r="A605" i="4"/>
  <c r="B605" i="4"/>
  <c r="D605" i="4"/>
  <c r="A606" i="4"/>
  <c r="B606" i="4"/>
  <c r="D606" i="4"/>
  <c r="A607" i="4"/>
  <c r="B607" i="4"/>
  <c r="D607" i="4"/>
  <c r="A608" i="4"/>
  <c r="B608" i="4"/>
  <c r="D608" i="4"/>
  <c r="A609" i="4"/>
  <c r="B609" i="4"/>
  <c r="D609" i="4"/>
  <c r="A610" i="4"/>
  <c r="B610" i="4"/>
  <c r="D610" i="4"/>
  <c r="A611" i="4"/>
  <c r="B611" i="4"/>
  <c r="D611" i="4"/>
  <c r="A612" i="4"/>
  <c r="B612" i="4"/>
  <c r="D612" i="4"/>
  <c r="A613" i="4"/>
  <c r="B613" i="4"/>
  <c r="D613" i="4"/>
  <c r="A614" i="4"/>
  <c r="B614" i="4"/>
  <c r="D614" i="4"/>
  <c r="A615" i="4"/>
  <c r="B615" i="4"/>
  <c r="D615" i="4"/>
  <c r="A616" i="4"/>
  <c r="B616" i="4"/>
  <c r="D616" i="4"/>
  <c r="A617" i="4"/>
  <c r="B617" i="4"/>
  <c r="D617" i="4"/>
  <c r="A618" i="4"/>
  <c r="B618" i="4"/>
  <c r="D618" i="4"/>
  <c r="A619" i="4"/>
  <c r="B619" i="4"/>
  <c r="D619" i="4"/>
  <c r="A620" i="4"/>
  <c r="B620" i="4"/>
  <c r="D620" i="4"/>
  <c r="A621" i="4"/>
  <c r="B621" i="4"/>
  <c r="D621" i="4"/>
  <c r="A622" i="4"/>
  <c r="B622" i="4"/>
  <c r="D622" i="4"/>
  <c r="A623" i="4"/>
  <c r="B623" i="4"/>
  <c r="D623" i="4"/>
  <c r="A624" i="4"/>
  <c r="B624" i="4"/>
  <c r="D624" i="4"/>
  <c r="A625" i="4"/>
  <c r="B625" i="4"/>
  <c r="D625" i="4"/>
  <c r="A626" i="4"/>
  <c r="B626" i="4"/>
  <c r="D626" i="4"/>
  <c r="A627" i="4"/>
  <c r="B627" i="4"/>
  <c r="D627" i="4"/>
  <c r="A628" i="4"/>
  <c r="B628" i="4"/>
  <c r="D628" i="4"/>
  <c r="A629" i="4"/>
  <c r="B629" i="4"/>
  <c r="D629" i="4"/>
  <c r="A630" i="4"/>
  <c r="B630" i="4"/>
  <c r="D630" i="4"/>
  <c r="A631" i="4"/>
  <c r="B631" i="4"/>
  <c r="D631" i="4"/>
  <c r="A632" i="4"/>
  <c r="B632" i="4"/>
  <c r="D632" i="4"/>
  <c r="A633" i="4"/>
  <c r="B633" i="4"/>
  <c r="D633" i="4"/>
  <c r="A634" i="4"/>
  <c r="B634" i="4"/>
  <c r="D634" i="4"/>
  <c r="A635" i="4"/>
  <c r="B635" i="4"/>
  <c r="D635" i="4"/>
  <c r="A636" i="4"/>
  <c r="B636" i="4"/>
  <c r="D636" i="4"/>
  <c r="A637" i="4"/>
  <c r="B637" i="4"/>
  <c r="D637" i="4"/>
  <c r="A638" i="4"/>
  <c r="B638" i="4"/>
  <c r="D638" i="4"/>
  <c r="A639" i="4"/>
  <c r="B639" i="4"/>
  <c r="D639" i="4"/>
  <c r="A640" i="4"/>
  <c r="B640" i="4"/>
  <c r="D640" i="4"/>
  <c r="A641" i="4"/>
  <c r="B641" i="4"/>
  <c r="D641" i="4"/>
  <c r="A642" i="4"/>
  <c r="B642" i="4"/>
  <c r="D642" i="4"/>
  <c r="A643" i="4"/>
  <c r="B643" i="4"/>
  <c r="D643" i="4"/>
  <c r="A644" i="4"/>
  <c r="B644" i="4"/>
  <c r="D644" i="4"/>
  <c r="A645" i="4"/>
  <c r="B645" i="4"/>
  <c r="D645" i="4"/>
  <c r="A646" i="4"/>
  <c r="B646" i="4"/>
  <c r="D646" i="4"/>
  <c r="A647" i="4"/>
  <c r="B647" i="4"/>
  <c r="D647" i="4"/>
  <c r="A648" i="4"/>
  <c r="B648" i="4"/>
  <c r="D648" i="4"/>
  <c r="A649" i="4"/>
  <c r="B649" i="4"/>
  <c r="D649" i="4"/>
  <c r="A650" i="4"/>
  <c r="B650" i="4"/>
  <c r="D650" i="4"/>
  <c r="A651" i="4"/>
  <c r="B651" i="4"/>
  <c r="D651" i="4"/>
  <c r="A652" i="4"/>
  <c r="B652" i="4"/>
  <c r="D652" i="4"/>
  <c r="A653" i="4"/>
  <c r="B653" i="4"/>
  <c r="D653" i="4"/>
  <c r="A654" i="4"/>
  <c r="B654" i="4"/>
  <c r="D654" i="4"/>
  <c r="A655" i="4"/>
  <c r="B655" i="4"/>
  <c r="D655" i="4"/>
  <c r="A656" i="4"/>
  <c r="B656" i="4"/>
  <c r="D656" i="4"/>
  <c r="A657" i="4"/>
  <c r="B657" i="4"/>
  <c r="D657" i="4"/>
  <c r="A658" i="4"/>
  <c r="B658" i="4"/>
  <c r="D658" i="4"/>
  <c r="A659" i="4"/>
  <c r="B659" i="4"/>
  <c r="D659" i="4"/>
  <c r="A660" i="4"/>
  <c r="B660" i="4"/>
  <c r="D660" i="4"/>
  <c r="A661" i="4"/>
  <c r="B661" i="4"/>
  <c r="D661" i="4"/>
  <c r="A662" i="4"/>
  <c r="B662" i="4"/>
  <c r="D662" i="4"/>
  <c r="A663" i="4"/>
  <c r="B663" i="4"/>
  <c r="D663" i="4"/>
  <c r="A664" i="4"/>
  <c r="B664" i="4"/>
  <c r="D664" i="4"/>
  <c r="A665" i="4"/>
  <c r="B665" i="4"/>
  <c r="D665" i="4"/>
  <c r="A666" i="4"/>
  <c r="B666" i="4"/>
  <c r="D666" i="4"/>
  <c r="A667" i="4"/>
  <c r="B667" i="4"/>
  <c r="D667" i="4"/>
  <c r="A668" i="4"/>
  <c r="B668" i="4"/>
  <c r="D668" i="4"/>
  <c r="A669" i="4"/>
  <c r="B669" i="4"/>
  <c r="D669" i="4"/>
  <c r="A670" i="4"/>
  <c r="B670" i="4"/>
  <c r="D670" i="4"/>
  <c r="A671" i="4"/>
  <c r="B671" i="4"/>
  <c r="D671" i="4"/>
  <c r="A672" i="4"/>
  <c r="B672" i="4"/>
  <c r="D672" i="4"/>
  <c r="A673" i="4"/>
  <c r="B673" i="4"/>
  <c r="D673" i="4"/>
  <c r="A674" i="4"/>
  <c r="B674" i="4"/>
  <c r="D674" i="4"/>
  <c r="A675" i="4"/>
  <c r="B675" i="4"/>
  <c r="D675" i="4"/>
  <c r="A676" i="4"/>
  <c r="B676" i="4"/>
  <c r="D676" i="4"/>
  <c r="A677" i="4"/>
  <c r="B677" i="4"/>
  <c r="D677" i="4"/>
  <c r="A678" i="4"/>
  <c r="B678" i="4"/>
  <c r="D678" i="4"/>
  <c r="A679" i="4"/>
  <c r="B679" i="4"/>
  <c r="D679" i="4"/>
  <c r="A680" i="4"/>
  <c r="B680" i="4"/>
  <c r="D680" i="4"/>
  <c r="A681" i="4"/>
  <c r="B681" i="4"/>
  <c r="D681" i="4"/>
  <c r="A682" i="4"/>
  <c r="B682" i="4"/>
  <c r="D682" i="4"/>
  <c r="A683" i="4"/>
  <c r="B683" i="4"/>
  <c r="D683" i="4"/>
  <c r="A684" i="4"/>
  <c r="B684" i="4"/>
  <c r="D684" i="4"/>
  <c r="A685" i="4"/>
  <c r="B685" i="4"/>
  <c r="D685" i="4"/>
  <c r="A686" i="4"/>
  <c r="B686" i="4"/>
  <c r="D686" i="4"/>
  <c r="A687" i="4"/>
  <c r="B687" i="4"/>
  <c r="D687" i="4"/>
  <c r="A688" i="4"/>
  <c r="B688" i="4"/>
  <c r="D688" i="4"/>
  <c r="A689" i="4"/>
  <c r="B689" i="4"/>
  <c r="D689" i="4"/>
  <c r="A690" i="4"/>
  <c r="B690" i="4"/>
  <c r="D690" i="4"/>
  <c r="A691" i="4"/>
  <c r="B691" i="4"/>
  <c r="D691" i="4"/>
  <c r="A692" i="4"/>
  <c r="B692" i="4"/>
  <c r="D692" i="4"/>
  <c r="A693" i="4"/>
  <c r="B693" i="4"/>
  <c r="D693" i="4"/>
  <c r="A694" i="4"/>
  <c r="B694" i="4"/>
  <c r="D694" i="4"/>
  <c r="A695" i="4"/>
  <c r="B695" i="4"/>
  <c r="D695" i="4"/>
  <c r="A696" i="4"/>
  <c r="B696" i="4"/>
  <c r="D696" i="4"/>
  <c r="A697" i="4"/>
  <c r="B697" i="4"/>
  <c r="D697" i="4"/>
  <c r="A698" i="4"/>
  <c r="B698" i="4"/>
  <c r="D698" i="4"/>
  <c r="A699" i="4"/>
  <c r="B699" i="4"/>
  <c r="D699" i="4"/>
  <c r="A700" i="4"/>
  <c r="B700" i="4"/>
  <c r="D700" i="4"/>
  <c r="A701" i="4"/>
  <c r="B701" i="4"/>
  <c r="D701" i="4"/>
  <c r="A702" i="4"/>
  <c r="B702" i="4"/>
  <c r="D702" i="4"/>
  <c r="A703" i="4"/>
  <c r="B703" i="4"/>
  <c r="D703" i="4"/>
  <c r="A704" i="4"/>
  <c r="B704" i="4"/>
  <c r="D704" i="4"/>
  <c r="A705" i="4"/>
  <c r="B705" i="4"/>
  <c r="D705" i="4"/>
  <c r="A706" i="4"/>
  <c r="B706" i="4"/>
  <c r="D706" i="4"/>
  <c r="A707" i="4"/>
  <c r="B707" i="4"/>
  <c r="D707" i="4"/>
  <c r="A708" i="4"/>
  <c r="B708" i="4"/>
  <c r="D708" i="4"/>
  <c r="A709" i="4"/>
  <c r="B709" i="4"/>
  <c r="D709" i="4"/>
  <c r="A710" i="4"/>
  <c r="B710" i="4"/>
  <c r="D710" i="4"/>
  <c r="A711" i="4"/>
  <c r="B711" i="4"/>
  <c r="D711" i="4"/>
  <c r="A712" i="4"/>
  <c r="B712" i="4"/>
  <c r="D712" i="4"/>
  <c r="A713" i="4"/>
  <c r="B713" i="4"/>
  <c r="D713" i="4"/>
  <c r="A714" i="4"/>
  <c r="B714" i="4"/>
  <c r="D714" i="4"/>
  <c r="A715" i="4"/>
  <c r="B715" i="4"/>
  <c r="D715" i="4"/>
  <c r="A716" i="4"/>
  <c r="B716" i="4"/>
  <c r="D716" i="4"/>
  <c r="A717" i="4"/>
  <c r="B717" i="4"/>
  <c r="D717" i="4"/>
  <c r="A718" i="4"/>
  <c r="B718" i="4"/>
  <c r="D718" i="4"/>
  <c r="A719" i="4"/>
  <c r="B719" i="4"/>
  <c r="D719" i="4"/>
  <c r="A720" i="4"/>
  <c r="B720" i="4"/>
  <c r="D720" i="4"/>
  <c r="A721" i="4"/>
  <c r="B721" i="4"/>
  <c r="D721" i="4"/>
  <c r="A722" i="4"/>
  <c r="B722" i="4"/>
  <c r="D722" i="4"/>
  <c r="A723" i="4"/>
  <c r="B723" i="4"/>
  <c r="D723" i="4"/>
  <c r="A724" i="4"/>
  <c r="B724" i="4"/>
  <c r="D724" i="4"/>
  <c r="A725" i="4"/>
  <c r="B725" i="4"/>
  <c r="D725" i="4"/>
  <c r="A726" i="4"/>
  <c r="B726" i="4"/>
  <c r="D726" i="4"/>
  <c r="A727" i="4"/>
  <c r="B727" i="4"/>
  <c r="D727" i="4"/>
  <c r="A728" i="4"/>
  <c r="B728" i="4"/>
  <c r="D728" i="4"/>
  <c r="A729" i="4"/>
  <c r="B729" i="4"/>
  <c r="D729" i="4"/>
  <c r="A730" i="4"/>
  <c r="B730" i="4"/>
  <c r="D730" i="4"/>
  <c r="A731" i="4"/>
  <c r="B731" i="4"/>
  <c r="D731" i="4"/>
  <c r="A732" i="4"/>
  <c r="B732" i="4"/>
  <c r="D732" i="4"/>
  <c r="A733" i="4"/>
  <c r="B733" i="4"/>
  <c r="D733" i="4"/>
  <c r="A734" i="4"/>
  <c r="B734" i="4"/>
  <c r="D734" i="4"/>
  <c r="A735" i="4"/>
  <c r="B735" i="4"/>
  <c r="D735" i="4"/>
  <c r="A736" i="4"/>
  <c r="B736" i="4"/>
  <c r="D736" i="4"/>
  <c r="A737" i="4"/>
  <c r="B737" i="4"/>
  <c r="D737" i="4"/>
  <c r="A738" i="4"/>
  <c r="B738" i="4"/>
  <c r="D738" i="4"/>
  <c r="A739" i="4"/>
  <c r="B739" i="4"/>
  <c r="D739" i="4"/>
  <c r="A740" i="4"/>
  <c r="B740" i="4"/>
  <c r="D740" i="4"/>
  <c r="A741" i="4"/>
  <c r="B741" i="4"/>
  <c r="D741" i="4"/>
  <c r="A742" i="4"/>
  <c r="B742" i="4"/>
  <c r="D742" i="4"/>
  <c r="A743" i="4"/>
  <c r="B743" i="4"/>
  <c r="D743" i="4"/>
  <c r="A744" i="4"/>
  <c r="B744" i="4"/>
  <c r="D744" i="4"/>
  <c r="A745" i="4"/>
  <c r="B745" i="4"/>
  <c r="D745" i="4"/>
  <c r="A746" i="4"/>
  <c r="B746" i="4"/>
  <c r="D746" i="4"/>
  <c r="A747" i="4"/>
  <c r="B747" i="4"/>
  <c r="D747" i="4"/>
  <c r="A748" i="4"/>
  <c r="B748" i="4"/>
  <c r="D748" i="4"/>
  <c r="A749" i="4"/>
  <c r="B749" i="4"/>
  <c r="D749" i="4"/>
  <c r="A750" i="4"/>
  <c r="B750" i="4"/>
  <c r="D750" i="4"/>
  <c r="A751" i="4"/>
  <c r="B751" i="4"/>
  <c r="D751" i="4"/>
  <c r="A752" i="4"/>
  <c r="B752" i="4"/>
  <c r="D752" i="4"/>
  <c r="A753" i="4"/>
  <c r="B753" i="4"/>
  <c r="D753" i="4"/>
  <c r="A754" i="4"/>
  <c r="B754" i="4"/>
  <c r="D754" i="4"/>
  <c r="A755" i="4"/>
  <c r="B755" i="4"/>
  <c r="D755" i="4"/>
  <c r="A756" i="4"/>
  <c r="B756" i="4"/>
  <c r="D756" i="4"/>
  <c r="A757" i="4"/>
  <c r="B757" i="4"/>
  <c r="D757" i="4"/>
  <c r="A758" i="4"/>
  <c r="B758" i="4"/>
  <c r="D758" i="4"/>
  <c r="A759" i="4"/>
  <c r="B759" i="4"/>
  <c r="D759" i="4"/>
  <c r="A760" i="4"/>
  <c r="B760" i="4"/>
  <c r="D760" i="4"/>
  <c r="A761" i="4"/>
  <c r="B761" i="4"/>
  <c r="D761" i="4"/>
  <c r="A762" i="4"/>
  <c r="B762" i="4"/>
  <c r="D762" i="4"/>
  <c r="A763" i="4"/>
  <c r="B763" i="4"/>
  <c r="D763" i="4"/>
  <c r="A764" i="4"/>
  <c r="B764" i="4"/>
  <c r="D764" i="4"/>
  <c r="A765" i="4"/>
  <c r="B765" i="4"/>
  <c r="D765" i="4"/>
  <c r="A766" i="4"/>
  <c r="B766" i="4"/>
  <c r="D766" i="4"/>
  <c r="A767" i="4"/>
  <c r="B767" i="4"/>
  <c r="D767" i="4"/>
  <c r="A768" i="4"/>
  <c r="B768" i="4"/>
  <c r="D768" i="4"/>
  <c r="A769" i="4"/>
  <c r="B769" i="4"/>
  <c r="D769" i="4"/>
  <c r="A770" i="4"/>
  <c r="B770" i="4"/>
  <c r="D770" i="4"/>
  <c r="A771" i="4"/>
  <c r="B771" i="4"/>
  <c r="D771" i="4"/>
  <c r="A772" i="4"/>
  <c r="B772" i="4"/>
  <c r="D772" i="4"/>
  <c r="A773" i="4"/>
  <c r="B773" i="4"/>
  <c r="D773" i="4"/>
  <c r="A774" i="4"/>
  <c r="B774" i="4"/>
  <c r="D774" i="4"/>
  <c r="A775" i="4"/>
  <c r="B775" i="4"/>
  <c r="D775" i="4"/>
  <c r="A776" i="4"/>
  <c r="B776" i="4"/>
  <c r="D776" i="4"/>
  <c r="A777" i="4"/>
  <c r="B777" i="4"/>
  <c r="D777" i="4"/>
  <c r="A778" i="4"/>
  <c r="B778" i="4"/>
  <c r="D778" i="4"/>
  <c r="A779" i="4"/>
  <c r="B779" i="4"/>
  <c r="D779" i="4"/>
  <c r="A780" i="4"/>
  <c r="B780" i="4"/>
  <c r="D780" i="4"/>
  <c r="A781" i="4"/>
  <c r="B781" i="4"/>
  <c r="D781" i="4"/>
  <c r="A782" i="4"/>
  <c r="B782" i="4"/>
  <c r="D782" i="4"/>
  <c r="A783" i="4"/>
  <c r="B783" i="4"/>
  <c r="D783" i="4"/>
  <c r="A784" i="4"/>
  <c r="B784" i="4"/>
  <c r="D784" i="4"/>
  <c r="A785" i="4"/>
  <c r="B785" i="4"/>
  <c r="D785" i="4"/>
  <c r="A786" i="4"/>
  <c r="B786" i="4"/>
  <c r="D786" i="4"/>
  <c r="A787" i="4"/>
  <c r="B787" i="4"/>
  <c r="D787" i="4"/>
  <c r="A788" i="4"/>
  <c r="B788" i="4"/>
  <c r="D788" i="4"/>
  <c r="A789" i="4"/>
  <c r="B789" i="4"/>
  <c r="D789" i="4"/>
  <c r="A790" i="4"/>
  <c r="B790" i="4"/>
  <c r="D790" i="4"/>
  <c r="A791" i="4"/>
  <c r="B791" i="4"/>
  <c r="D791" i="4"/>
  <c r="A792" i="4"/>
  <c r="B792" i="4"/>
  <c r="D792" i="4"/>
  <c r="A793" i="4"/>
  <c r="B793" i="4"/>
  <c r="D793" i="4"/>
  <c r="A794" i="4"/>
  <c r="B794" i="4"/>
  <c r="D794" i="4"/>
  <c r="A795" i="4"/>
  <c r="B795" i="4"/>
  <c r="D795" i="4"/>
  <c r="A796" i="4"/>
  <c r="B796" i="4"/>
  <c r="D796" i="4"/>
  <c r="A797" i="4"/>
  <c r="B797" i="4"/>
  <c r="D797" i="4"/>
  <c r="A798" i="4"/>
  <c r="B798" i="4"/>
  <c r="D798" i="4"/>
  <c r="A799" i="4"/>
  <c r="B799" i="4"/>
  <c r="D799" i="4"/>
  <c r="A800" i="4"/>
  <c r="B800" i="4"/>
  <c r="D800" i="4"/>
  <c r="A801" i="4"/>
  <c r="B801" i="4"/>
  <c r="D801" i="4"/>
  <c r="A802" i="4"/>
  <c r="B802" i="4"/>
  <c r="D802" i="4"/>
  <c r="A803" i="4"/>
  <c r="B803" i="4"/>
  <c r="D803" i="4"/>
  <c r="A804" i="4"/>
  <c r="B804" i="4"/>
  <c r="D804" i="4"/>
  <c r="A805" i="4"/>
  <c r="B805" i="4"/>
  <c r="D805" i="4"/>
  <c r="A806" i="4"/>
  <c r="B806" i="4"/>
  <c r="D806" i="4"/>
  <c r="A807" i="4"/>
  <c r="B807" i="4"/>
  <c r="D807" i="4"/>
  <c r="A808" i="4"/>
  <c r="B808" i="4"/>
  <c r="D808" i="4"/>
  <c r="A809" i="4"/>
  <c r="B809" i="4"/>
  <c r="D809" i="4"/>
  <c r="A810" i="4"/>
  <c r="B810" i="4"/>
  <c r="D810" i="4"/>
  <c r="A811" i="4"/>
  <c r="B811" i="4"/>
  <c r="D811" i="4"/>
  <c r="A812" i="4"/>
  <c r="B812" i="4"/>
  <c r="D812" i="4"/>
  <c r="A813" i="4"/>
  <c r="B813" i="4"/>
  <c r="D813" i="4"/>
  <c r="A814" i="4"/>
  <c r="B814" i="4"/>
  <c r="D814" i="4"/>
  <c r="A815" i="4"/>
  <c r="B815" i="4"/>
  <c r="D815" i="4"/>
  <c r="A816" i="4"/>
  <c r="B816" i="4"/>
  <c r="D816" i="4"/>
  <c r="A817" i="4"/>
  <c r="B817" i="4"/>
  <c r="D817" i="4"/>
  <c r="A818" i="4"/>
  <c r="B818" i="4"/>
  <c r="D818" i="4"/>
  <c r="A819" i="4"/>
  <c r="B819" i="4"/>
  <c r="D819" i="4"/>
  <c r="A820" i="4"/>
  <c r="B820" i="4"/>
  <c r="D820" i="4"/>
  <c r="A821" i="4"/>
  <c r="B821" i="4"/>
  <c r="D821" i="4"/>
  <c r="A822" i="4"/>
  <c r="B822" i="4"/>
  <c r="D822" i="4"/>
  <c r="A823" i="4"/>
  <c r="B823" i="4"/>
  <c r="D823" i="4"/>
  <c r="A824" i="4"/>
  <c r="B824" i="4"/>
  <c r="D824" i="4"/>
  <c r="A825" i="4"/>
  <c r="B825" i="4"/>
  <c r="D825" i="4"/>
  <c r="A826" i="4"/>
  <c r="B826" i="4"/>
  <c r="D826" i="4"/>
  <c r="A827" i="4"/>
  <c r="B827" i="4"/>
  <c r="D827" i="4"/>
  <c r="A828" i="4"/>
  <c r="B828" i="4"/>
  <c r="D828" i="4"/>
  <c r="A829" i="4"/>
  <c r="B829" i="4"/>
  <c r="D829" i="4"/>
  <c r="A830" i="4"/>
  <c r="B830" i="4"/>
  <c r="D830" i="4"/>
  <c r="A831" i="4"/>
  <c r="B831" i="4"/>
  <c r="D831" i="4"/>
  <c r="A832" i="4"/>
  <c r="B832" i="4"/>
  <c r="D832" i="4"/>
  <c r="A833" i="4"/>
  <c r="B833" i="4"/>
  <c r="D833" i="4"/>
  <c r="A834" i="4"/>
  <c r="B834" i="4"/>
  <c r="D834" i="4"/>
  <c r="A835" i="4"/>
  <c r="B835" i="4"/>
  <c r="D835" i="4"/>
  <c r="A836" i="4"/>
  <c r="B836" i="4"/>
  <c r="D836" i="4"/>
  <c r="A837" i="4"/>
  <c r="B837" i="4"/>
  <c r="D837" i="4"/>
  <c r="A838" i="4"/>
  <c r="B838" i="4"/>
  <c r="D838" i="4"/>
  <c r="A839" i="4"/>
  <c r="B839" i="4"/>
  <c r="D839" i="4"/>
  <c r="A840" i="4"/>
  <c r="B840" i="4"/>
  <c r="D840" i="4"/>
  <c r="A841" i="4"/>
  <c r="B841" i="4"/>
  <c r="D841" i="4"/>
  <c r="A842" i="4"/>
  <c r="B842" i="4"/>
  <c r="D842" i="4"/>
  <c r="A843" i="4"/>
  <c r="B843" i="4"/>
  <c r="D843" i="4"/>
  <c r="A844" i="4"/>
  <c r="B844" i="4"/>
  <c r="D844" i="4"/>
  <c r="A845" i="4"/>
  <c r="B845" i="4"/>
  <c r="D845" i="4"/>
  <c r="A846" i="4"/>
  <c r="B846" i="4"/>
  <c r="D846" i="4"/>
  <c r="A847" i="4"/>
  <c r="B847" i="4"/>
  <c r="D847" i="4"/>
  <c r="A848" i="4"/>
  <c r="B848" i="4"/>
  <c r="D848" i="4"/>
  <c r="A849" i="4"/>
  <c r="B849" i="4"/>
  <c r="D849" i="4"/>
  <c r="A850" i="4"/>
  <c r="B850" i="4"/>
  <c r="D850" i="4"/>
  <c r="A851" i="4"/>
  <c r="B851" i="4"/>
  <c r="D851" i="4"/>
  <c r="A852" i="4"/>
  <c r="B852" i="4"/>
  <c r="D852" i="4"/>
  <c r="A853" i="4"/>
  <c r="B853" i="4"/>
  <c r="D853" i="4"/>
  <c r="A854" i="4"/>
  <c r="B854" i="4"/>
  <c r="D854" i="4"/>
  <c r="A855" i="4"/>
  <c r="B855" i="4"/>
  <c r="D855" i="4"/>
  <c r="A856" i="4"/>
  <c r="B856" i="4"/>
  <c r="D856" i="4"/>
  <c r="A857" i="4"/>
  <c r="B857" i="4"/>
  <c r="D857" i="4"/>
  <c r="A858" i="4"/>
  <c r="B858" i="4"/>
  <c r="D858" i="4"/>
  <c r="A859" i="4"/>
  <c r="B859" i="4"/>
  <c r="D859" i="4"/>
  <c r="A860" i="4"/>
  <c r="B860" i="4"/>
  <c r="D860" i="4"/>
  <c r="A861" i="4"/>
  <c r="B861" i="4"/>
  <c r="D861" i="4"/>
  <c r="A862" i="4"/>
  <c r="B862" i="4"/>
  <c r="D862" i="4"/>
  <c r="A863" i="4"/>
  <c r="B863" i="4"/>
  <c r="D863" i="4"/>
  <c r="A864" i="4"/>
  <c r="B864" i="4"/>
  <c r="D864" i="4"/>
  <c r="A865" i="4"/>
  <c r="B865" i="4"/>
  <c r="D865" i="4"/>
  <c r="A866" i="4"/>
  <c r="B866" i="4"/>
  <c r="D866" i="4"/>
  <c r="A867" i="4"/>
  <c r="B867" i="4"/>
  <c r="D867" i="4"/>
  <c r="A868" i="4"/>
  <c r="B868" i="4"/>
  <c r="D868" i="4"/>
  <c r="A869" i="4"/>
  <c r="B869" i="4"/>
  <c r="D869" i="4"/>
  <c r="A870" i="4"/>
  <c r="B870" i="4"/>
  <c r="D870" i="4"/>
  <c r="A871" i="4"/>
  <c r="B871" i="4"/>
  <c r="D871" i="4"/>
  <c r="A872" i="4"/>
  <c r="B872" i="4"/>
  <c r="D872" i="4"/>
  <c r="A873" i="4"/>
  <c r="B873" i="4"/>
  <c r="D873" i="4"/>
  <c r="A874" i="4"/>
  <c r="B874" i="4"/>
  <c r="D874" i="4"/>
  <c r="A875" i="4"/>
  <c r="B875" i="4"/>
  <c r="D875" i="4"/>
  <c r="A876" i="4"/>
  <c r="B876" i="4"/>
  <c r="D876" i="4"/>
  <c r="A877" i="4"/>
  <c r="B877" i="4"/>
  <c r="D877" i="4"/>
  <c r="A878" i="4"/>
  <c r="B878" i="4"/>
  <c r="D878" i="4"/>
  <c r="A879" i="4"/>
  <c r="B879" i="4"/>
  <c r="D879" i="4"/>
  <c r="A880" i="4"/>
  <c r="B880" i="4"/>
  <c r="D880" i="4"/>
  <c r="A881" i="4"/>
  <c r="B881" i="4"/>
  <c r="D881" i="4"/>
  <c r="A882" i="4"/>
  <c r="B882" i="4"/>
  <c r="D882" i="4"/>
  <c r="A883" i="4"/>
  <c r="B883" i="4"/>
  <c r="D883" i="4"/>
  <c r="A884" i="4"/>
  <c r="B884" i="4"/>
  <c r="D884" i="4"/>
  <c r="A885" i="4"/>
  <c r="B885" i="4"/>
  <c r="D885" i="4"/>
  <c r="A886" i="4"/>
  <c r="B886" i="4"/>
  <c r="D886" i="4"/>
  <c r="A887" i="4"/>
  <c r="B887" i="4"/>
  <c r="D887" i="4"/>
  <c r="A888" i="4"/>
  <c r="B888" i="4"/>
  <c r="D888" i="4"/>
  <c r="A889" i="4"/>
  <c r="B889" i="4"/>
  <c r="D889" i="4"/>
  <c r="A890" i="4"/>
  <c r="B890" i="4"/>
  <c r="D890" i="4"/>
  <c r="A891" i="4"/>
  <c r="B891" i="4"/>
  <c r="D891" i="4"/>
  <c r="A892" i="4"/>
  <c r="B892" i="4"/>
  <c r="D892" i="4"/>
  <c r="A893" i="4"/>
  <c r="B893" i="4"/>
  <c r="D893" i="4"/>
  <c r="A894" i="4"/>
  <c r="B894" i="4"/>
  <c r="D894" i="4"/>
  <c r="A895" i="4"/>
  <c r="B895" i="4"/>
  <c r="D895" i="4"/>
  <c r="A896" i="4"/>
  <c r="B896" i="4"/>
  <c r="D896" i="4"/>
  <c r="A897" i="4"/>
  <c r="B897" i="4"/>
  <c r="D897" i="4"/>
  <c r="A898" i="4"/>
  <c r="B898" i="4"/>
  <c r="D898" i="4"/>
  <c r="A899" i="4"/>
  <c r="B899" i="4"/>
  <c r="D899" i="4"/>
  <c r="A900" i="4"/>
  <c r="B900" i="4"/>
  <c r="D900" i="4"/>
  <c r="A901" i="4"/>
  <c r="B901" i="4"/>
  <c r="D901" i="4"/>
  <c r="A902" i="4"/>
  <c r="B902" i="4"/>
  <c r="D902" i="4"/>
  <c r="A903" i="4"/>
  <c r="B903" i="4"/>
  <c r="D903" i="4"/>
  <c r="A904" i="4"/>
  <c r="B904" i="4"/>
  <c r="D904" i="4"/>
  <c r="A905" i="4"/>
  <c r="B905" i="4"/>
  <c r="D905" i="4"/>
  <c r="A906" i="4"/>
  <c r="B906" i="4"/>
  <c r="D906" i="4"/>
  <c r="A907" i="4"/>
  <c r="B907" i="4"/>
  <c r="D907" i="4"/>
  <c r="A908" i="4"/>
  <c r="B908" i="4"/>
  <c r="D908" i="4"/>
  <c r="A909" i="4"/>
  <c r="B909" i="4"/>
  <c r="D909" i="4"/>
  <c r="A910" i="4"/>
  <c r="B910" i="4"/>
  <c r="D910" i="4"/>
  <c r="A911" i="4"/>
  <c r="B911" i="4"/>
  <c r="D911" i="4"/>
  <c r="A912" i="4"/>
  <c r="B912" i="4"/>
  <c r="D912" i="4"/>
  <c r="A913" i="4"/>
  <c r="B913" i="4"/>
  <c r="D913" i="4"/>
  <c r="A914" i="4"/>
  <c r="B914" i="4"/>
  <c r="D914" i="4"/>
  <c r="A915" i="4"/>
  <c r="B915" i="4"/>
  <c r="D915" i="4"/>
  <c r="A916" i="4"/>
  <c r="B916" i="4"/>
  <c r="D916" i="4"/>
  <c r="A917" i="4"/>
  <c r="B917" i="4"/>
  <c r="D917" i="4"/>
  <c r="A918" i="4"/>
  <c r="B918" i="4"/>
  <c r="D918" i="4"/>
  <c r="A919" i="4"/>
  <c r="B919" i="4"/>
  <c r="D919" i="4"/>
  <c r="A920" i="4"/>
  <c r="B920" i="4"/>
  <c r="D920" i="4"/>
  <c r="A921" i="4"/>
  <c r="B921" i="4"/>
  <c r="D921" i="4"/>
  <c r="A922" i="4"/>
  <c r="B922" i="4"/>
  <c r="D922" i="4"/>
  <c r="A923" i="4"/>
  <c r="B923" i="4"/>
  <c r="D923" i="4"/>
  <c r="A924" i="4"/>
  <c r="B924" i="4"/>
  <c r="D924" i="4"/>
  <c r="A925" i="4"/>
  <c r="B925" i="4"/>
  <c r="D925" i="4"/>
  <c r="A926" i="4"/>
  <c r="B926" i="4"/>
  <c r="D926" i="4"/>
  <c r="A927" i="4"/>
  <c r="B927" i="4"/>
  <c r="D927" i="4"/>
  <c r="A928" i="4"/>
  <c r="B928" i="4"/>
  <c r="D928" i="4"/>
  <c r="A929" i="4"/>
  <c r="B929" i="4"/>
  <c r="D929" i="4"/>
  <c r="A930" i="4"/>
  <c r="B930" i="4"/>
  <c r="D930" i="4"/>
  <c r="A931" i="4"/>
  <c r="B931" i="4"/>
  <c r="D931" i="4"/>
  <c r="A932" i="4"/>
  <c r="B932" i="4"/>
  <c r="D932" i="4"/>
  <c r="A933" i="4"/>
  <c r="B933" i="4"/>
  <c r="D933" i="4"/>
  <c r="A934" i="4"/>
  <c r="B934" i="4"/>
  <c r="D934" i="4"/>
  <c r="A935" i="4"/>
  <c r="B935" i="4"/>
  <c r="D935" i="4"/>
  <c r="A936" i="4"/>
  <c r="B936" i="4"/>
  <c r="D936" i="4"/>
  <c r="A937" i="4"/>
  <c r="B937" i="4"/>
  <c r="D937" i="4"/>
  <c r="A938" i="4"/>
  <c r="B938" i="4"/>
  <c r="D938" i="4"/>
  <c r="A939" i="4"/>
  <c r="B939" i="4"/>
  <c r="D939" i="4"/>
  <c r="A940" i="4"/>
  <c r="B940" i="4"/>
  <c r="D940" i="4"/>
  <c r="A941" i="4"/>
  <c r="B941" i="4"/>
  <c r="D941" i="4"/>
  <c r="A942" i="4"/>
  <c r="B942" i="4"/>
  <c r="D942" i="4"/>
  <c r="A943" i="4"/>
  <c r="B943" i="4"/>
  <c r="D943" i="4"/>
  <c r="A944" i="4"/>
  <c r="B944" i="4"/>
  <c r="D944" i="4"/>
  <c r="A945" i="4"/>
  <c r="B945" i="4"/>
  <c r="D945" i="4"/>
  <c r="A946" i="4"/>
  <c r="B946" i="4"/>
  <c r="D946" i="4"/>
  <c r="A947" i="4"/>
  <c r="B947" i="4"/>
  <c r="D947" i="4"/>
  <c r="A948" i="4"/>
  <c r="B948" i="4"/>
  <c r="D948" i="4"/>
  <c r="A949" i="4"/>
  <c r="B949" i="4"/>
  <c r="D949" i="4"/>
  <c r="A950" i="4"/>
  <c r="B950" i="4"/>
  <c r="D950" i="4"/>
  <c r="A951" i="4"/>
  <c r="B951" i="4"/>
  <c r="D951" i="4"/>
  <c r="A952" i="4"/>
  <c r="B952" i="4"/>
  <c r="D952" i="4"/>
  <c r="A953" i="4"/>
  <c r="B953" i="4"/>
  <c r="D953" i="4"/>
  <c r="A954" i="4"/>
  <c r="B954" i="4"/>
  <c r="D954" i="4"/>
  <c r="A955" i="4"/>
  <c r="B955" i="4"/>
  <c r="D955" i="4"/>
  <c r="A956" i="4"/>
  <c r="B956" i="4"/>
  <c r="D956" i="4"/>
  <c r="A957" i="4"/>
  <c r="B957" i="4"/>
  <c r="D957" i="4"/>
  <c r="A958" i="4"/>
  <c r="B958" i="4"/>
  <c r="D958" i="4"/>
  <c r="A959" i="4"/>
  <c r="B959" i="4"/>
  <c r="D959" i="4"/>
  <c r="A960" i="4"/>
  <c r="B960" i="4"/>
  <c r="D960" i="4"/>
  <c r="A961" i="4"/>
  <c r="B961" i="4"/>
  <c r="D961" i="4"/>
  <c r="A962" i="4"/>
  <c r="B962" i="4"/>
  <c r="D962" i="4"/>
  <c r="A963" i="4"/>
  <c r="B963" i="4"/>
  <c r="D963" i="4"/>
  <c r="A964" i="4"/>
  <c r="B964" i="4"/>
  <c r="D964" i="4"/>
  <c r="A965" i="4"/>
  <c r="B965" i="4"/>
  <c r="D965" i="4"/>
  <c r="A966" i="4"/>
  <c r="B966" i="4"/>
  <c r="D966" i="4"/>
  <c r="A967" i="4"/>
  <c r="B967" i="4"/>
  <c r="D967" i="4"/>
  <c r="A968" i="4"/>
  <c r="B968" i="4"/>
  <c r="D968" i="4"/>
  <c r="A969" i="4"/>
  <c r="B969" i="4"/>
  <c r="D969" i="4"/>
  <c r="A970" i="4"/>
  <c r="B970" i="4"/>
  <c r="D970" i="4"/>
  <c r="A971" i="4"/>
  <c r="B971" i="4"/>
  <c r="D971" i="4"/>
  <c r="A972" i="4"/>
  <c r="B972" i="4"/>
  <c r="D972" i="4"/>
  <c r="A973" i="4"/>
  <c r="B973" i="4"/>
  <c r="D973" i="4"/>
  <c r="A974" i="4"/>
  <c r="B974" i="4"/>
  <c r="D974" i="4"/>
  <c r="A975" i="4"/>
  <c r="B975" i="4"/>
  <c r="D975" i="4"/>
  <c r="A976" i="4"/>
  <c r="B976" i="4"/>
  <c r="D976" i="4"/>
  <c r="A977" i="4"/>
  <c r="B977" i="4"/>
  <c r="D977" i="4"/>
  <c r="A978" i="4"/>
  <c r="B978" i="4"/>
  <c r="D978" i="4"/>
  <c r="A979" i="4"/>
  <c r="B979" i="4"/>
  <c r="D979" i="4"/>
  <c r="A980" i="4"/>
  <c r="B980" i="4"/>
  <c r="D980" i="4"/>
  <c r="A981" i="4"/>
  <c r="B981" i="4"/>
  <c r="D981" i="4"/>
  <c r="A982" i="4"/>
  <c r="B982" i="4"/>
  <c r="D982" i="4"/>
  <c r="A983" i="4"/>
  <c r="B983" i="4"/>
  <c r="D983" i="4"/>
  <c r="A984" i="4"/>
  <c r="B984" i="4"/>
  <c r="D984" i="4"/>
  <c r="A985" i="4"/>
  <c r="B985" i="4"/>
  <c r="D985" i="4"/>
  <c r="A986" i="4"/>
  <c r="B986" i="4"/>
  <c r="D986" i="4"/>
  <c r="A987" i="4"/>
  <c r="B987" i="4"/>
  <c r="D987" i="4"/>
  <c r="A988" i="4"/>
  <c r="B988" i="4"/>
  <c r="D988" i="4"/>
  <c r="A989" i="4"/>
  <c r="B989" i="4"/>
  <c r="D989" i="4"/>
  <c r="A990" i="4"/>
  <c r="B990" i="4"/>
  <c r="D990" i="4"/>
  <c r="A991" i="4"/>
  <c r="B991" i="4"/>
  <c r="D991" i="4"/>
  <c r="A992" i="4"/>
  <c r="B992" i="4"/>
  <c r="D992" i="4"/>
  <c r="A993" i="4"/>
  <c r="B993" i="4"/>
  <c r="D993" i="4"/>
  <c r="A994" i="4"/>
  <c r="B994" i="4"/>
  <c r="D994" i="4"/>
  <c r="A995" i="4"/>
  <c r="B995" i="4"/>
  <c r="D995" i="4"/>
  <c r="A996" i="4"/>
  <c r="B996" i="4"/>
  <c r="D996" i="4"/>
  <c r="A997" i="4"/>
  <c r="B997" i="4"/>
  <c r="D997" i="4"/>
  <c r="A998" i="4"/>
  <c r="B998" i="4"/>
  <c r="D998" i="4"/>
  <c r="A999" i="4"/>
  <c r="B999" i="4"/>
  <c r="D999" i="4"/>
  <c r="A1000" i="4"/>
  <c r="B1000" i="4"/>
  <c r="D1000" i="4"/>
  <c r="A1001" i="4"/>
  <c r="B1001" i="4"/>
  <c r="D1001" i="4"/>
  <c r="A1002" i="4"/>
  <c r="B1002" i="4"/>
  <c r="D1002" i="4"/>
  <c r="A1003" i="4"/>
  <c r="B1003" i="4"/>
  <c r="D1003" i="4"/>
  <c r="A1004" i="4"/>
  <c r="B1004" i="4"/>
  <c r="D1004" i="4"/>
  <c r="A1005" i="4"/>
  <c r="B1005" i="4"/>
  <c r="D1005" i="4"/>
  <c r="A1006" i="4"/>
  <c r="B1006" i="4"/>
  <c r="D1006" i="4"/>
  <c r="A1007" i="4"/>
  <c r="B1007" i="4"/>
  <c r="D1007" i="4"/>
  <c r="A1008" i="4"/>
  <c r="B1008" i="4"/>
  <c r="D1008" i="4"/>
  <c r="A1009" i="4"/>
  <c r="B1009" i="4"/>
  <c r="D1009" i="4"/>
  <c r="A1010" i="4"/>
  <c r="B1010" i="4"/>
  <c r="D1010" i="4"/>
  <c r="A1011" i="4"/>
  <c r="B1011" i="4"/>
  <c r="D1011" i="4"/>
  <c r="G25" i="4"/>
  <c r="G26" i="4"/>
  <c r="B3" i="5"/>
  <c r="D3" i="5"/>
  <c r="G3" i="5"/>
  <c r="B4" i="5"/>
  <c r="D4" i="5"/>
  <c r="G4" i="5"/>
  <c r="B5" i="5"/>
  <c r="D5" i="5"/>
  <c r="G5" i="5"/>
  <c r="B6" i="5"/>
  <c r="D6" i="5"/>
  <c r="G6" i="5"/>
  <c r="B7" i="5"/>
  <c r="D7" i="5"/>
  <c r="G7" i="5"/>
  <c r="B8" i="5"/>
  <c r="D8" i="5"/>
  <c r="G8" i="5"/>
  <c r="B9" i="5"/>
  <c r="D9" i="5"/>
  <c r="G9" i="5"/>
  <c r="B10" i="5"/>
  <c r="D10" i="5"/>
  <c r="G10" i="5"/>
  <c r="C4" i="5"/>
  <c r="E4" i="5"/>
  <c r="F4" i="5"/>
  <c r="C5" i="5"/>
  <c r="E5" i="5"/>
  <c r="F5" i="5"/>
  <c r="C6" i="5"/>
  <c r="E6" i="5"/>
  <c r="F6" i="5"/>
  <c r="C7" i="5"/>
  <c r="E7" i="5"/>
  <c r="F7" i="5"/>
  <c r="C8" i="5"/>
  <c r="E8" i="5"/>
  <c r="F8" i="5"/>
  <c r="C9" i="5"/>
  <c r="E9" i="5"/>
  <c r="F9" i="5"/>
  <c r="C10" i="5"/>
  <c r="E10" i="5"/>
  <c r="F10" i="5"/>
  <c r="B11" i="5"/>
  <c r="D11" i="5"/>
  <c r="C11" i="5"/>
  <c r="E11" i="5"/>
  <c r="F11" i="5"/>
  <c r="B12" i="5"/>
  <c r="D12" i="5"/>
  <c r="C12" i="5"/>
  <c r="E12" i="5"/>
  <c r="F12" i="5"/>
  <c r="B13" i="5"/>
  <c r="D13" i="5"/>
  <c r="C13" i="5"/>
  <c r="E13" i="5"/>
  <c r="F13" i="5"/>
  <c r="B14" i="5"/>
  <c r="D14" i="5"/>
  <c r="C14" i="5"/>
  <c r="E14" i="5"/>
  <c r="F14" i="5"/>
  <c r="B15" i="5"/>
  <c r="D15" i="5"/>
  <c r="C15" i="5"/>
  <c r="E15" i="5"/>
  <c r="F15" i="5"/>
  <c r="B16" i="5"/>
  <c r="D16" i="5"/>
  <c r="C16" i="5"/>
  <c r="E16" i="5"/>
  <c r="F16" i="5"/>
  <c r="B17" i="5"/>
  <c r="D17" i="5"/>
  <c r="C17" i="5"/>
  <c r="E17" i="5"/>
  <c r="F17" i="5"/>
  <c r="B18" i="5"/>
  <c r="D18" i="5"/>
  <c r="C18" i="5"/>
  <c r="E18" i="5"/>
  <c r="F18" i="5"/>
  <c r="B19" i="5"/>
  <c r="D19" i="5"/>
  <c r="C19" i="5"/>
  <c r="E19" i="5"/>
  <c r="F19" i="5"/>
  <c r="B20" i="5"/>
  <c r="D20" i="5"/>
  <c r="C20" i="5"/>
  <c r="E20" i="5"/>
  <c r="F20" i="5"/>
  <c r="B21" i="5"/>
  <c r="D21" i="5"/>
  <c r="C21" i="5"/>
  <c r="E21" i="5"/>
  <c r="F21" i="5"/>
  <c r="B22" i="5"/>
  <c r="D22" i="5"/>
  <c r="C22" i="5"/>
  <c r="E22" i="5"/>
  <c r="F22" i="5"/>
  <c r="B23" i="5"/>
  <c r="D23" i="5"/>
  <c r="C23" i="5"/>
  <c r="E23" i="5"/>
  <c r="F23" i="5"/>
  <c r="B24" i="5"/>
  <c r="D24" i="5"/>
  <c r="C24" i="5"/>
  <c r="E24" i="5"/>
  <c r="F24" i="5"/>
  <c r="B25" i="5"/>
  <c r="D25" i="5"/>
  <c r="C25" i="5"/>
  <c r="E25" i="5"/>
  <c r="F25" i="5"/>
  <c r="B26" i="5"/>
  <c r="D26" i="5"/>
  <c r="C26" i="5"/>
  <c r="E26" i="5"/>
  <c r="F26" i="5"/>
  <c r="B27" i="5"/>
  <c r="D27" i="5"/>
  <c r="C27" i="5"/>
  <c r="E27" i="5"/>
  <c r="F27" i="5"/>
  <c r="B28" i="5"/>
  <c r="D28" i="5"/>
  <c r="C28" i="5"/>
  <c r="E28" i="5"/>
  <c r="F28" i="5"/>
  <c r="B29" i="5"/>
  <c r="D29" i="5"/>
  <c r="C29" i="5"/>
  <c r="E29" i="5"/>
  <c r="F29" i="5"/>
  <c r="B30" i="5"/>
  <c r="D30" i="5"/>
  <c r="C30" i="5"/>
  <c r="E30" i="5"/>
  <c r="F30" i="5"/>
  <c r="B31" i="5"/>
  <c r="D31" i="5"/>
  <c r="C31" i="5"/>
  <c r="E31" i="5"/>
  <c r="F31" i="5"/>
  <c r="B32" i="5"/>
  <c r="D32" i="5"/>
  <c r="C32" i="5"/>
  <c r="E32" i="5"/>
  <c r="F32" i="5"/>
  <c r="B33" i="5"/>
  <c r="D33" i="5"/>
  <c r="C33" i="5"/>
  <c r="E33" i="5"/>
  <c r="F33" i="5"/>
  <c r="B34" i="5"/>
  <c r="D34" i="5"/>
  <c r="C34" i="5"/>
  <c r="E34" i="5"/>
  <c r="F34" i="5"/>
  <c r="B35" i="5"/>
  <c r="D35" i="5"/>
  <c r="C35" i="5"/>
  <c r="E35" i="5"/>
  <c r="F35" i="5"/>
  <c r="B36" i="5"/>
  <c r="D36" i="5"/>
  <c r="C36" i="5"/>
  <c r="E36" i="5"/>
  <c r="F36" i="5"/>
  <c r="B37" i="5"/>
  <c r="D37" i="5"/>
  <c r="C37" i="5"/>
  <c r="E37" i="5"/>
  <c r="F37" i="5"/>
  <c r="B38" i="5"/>
  <c r="D38" i="5"/>
  <c r="C38" i="5"/>
  <c r="E38" i="5"/>
  <c r="F38" i="5"/>
  <c r="B39" i="5"/>
  <c r="D39" i="5"/>
  <c r="C39" i="5"/>
  <c r="E39" i="5"/>
  <c r="F39" i="5"/>
  <c r="B40" i="5"/>
  <c r="D40" i="5"/>
  <c r="C40" i="5"/>
  <c r="E40" i="5"/>
  <c r="F40" i="5"/>
  <c r="B41" i="5"/>
  <c r="D41" i="5"/>
  <c r="C41" i="5"/>
  <c r="E41" i="5"/>
  <c r="F41" i="5"/>
  <c r="B42" i="5"/>
  <c r="D42" i="5"/>
  <c r="C42" i="5"/>
  <c r="E42" i="5"/>
  <c r="F42" i="5"/>
  <c r="B43" i="5"/>
  <c r="D43" i="5"/>
  <c r="C43" i="5"/>
  <c r="E43" i="5"/>
  <c r="F43" i="5"/>
  <c r="B44" i="5"/>
  <c r="D44" i="5"/>
  <c r="C44" i="5"/>
  <c r="E44" i="5"/>
  <c r="F44" i="5"/>
  <c r="B45" i="5"/>
  <c r="D45" i="5"/>
  <c r="C45" i="5"/>
  <c r="E45" i="5"/>
  <c r="F45" i="5"/>
  <c r="B46" i="5"/>
  <c r="D46" i="5"/>
  <c r="C46" i="5"/>
  <c r="E46" i="5"/>
  <c r="F46" i="5"/>
  <c r="B47" i="5"/>
  <c r="D47" i="5"/>
  <c r="C47" i="5"/>
  <c r="E47" i="5"/>
  <c r="F47" i="5"/>
  <c r="B48" i="5"/>
  <c r="D48" i="5"/>
  <c r="C48" i="5"/>
  <c r="E48" i="5"/>
  <c r="F48" i="5"/>
  <c r="B49" i="5"/>
  <c r="D49" i="5"/>
  <c r="C49" i="5"/>
  <c r="E49" i="5"/>
  <c r="F49" i="5"/>
  <c r="B50" i="5"/>
  <c r="D50" i="5"/>
  <c r="C50" i="5"/>
  <c r="E50" i="5"/>
  <c r="F50" i="5"/>
  <c r="B51" i="5"/>
  <c r="D51" i="5"/>
  <c r="C51" i="5"/>
  <c r="E51" i="5"/>
  <c r="F51" i="5"/>
  <c r="B52" i="5"/>
  <c r="D52" i="5"/>
  <c r="C52" i="5"/>
  <c r="E52" i="5"/>
  <c r="F52" i="5"/>
  <c r="B53" i="5"/>
  <c r="D53" i="5"/>
  <c r="C53" i="5"/>
  <c r="E53" i="5"/>
  <c r="F53" i="5"/>
  <c r="B54" i="5"/>
  <c r="D54" i="5"/>
  <c r="C54" i="5"/>
  <c r="E54" i="5"/>
  <c r="F54" i="5"/>
  <c r="B55" i="5"/>
  <c r="D55" i="5"/>
  <c r="C55" i="5"/>
  <c r="E55" i="5"/>
  <c r="F55" i="5"/>
  <c r="B56" i="5"/>
  <c r="D56" i="5"/>
  <c r="C56" i="5"/>
  <c r="E56" i="5"/>
  <c r="F56" i="5"/>
  <c r="B57" i="5"/>
  <c r="D57" i="5"/>
  <c r="C57" i="5"/>
  <c r="E57" i="5"/>
  <c r="F57" i="5"/>
  <c r="B58" i="5"/>
  <c r="D58" i="5"/>
  <c r="C58" i="5"/>
  <c r="E58" i="5"/>
  <c r="F58" i="5"/>
  <c r="B59" i="5"/>
  <c r="D59" i="5"/>
  <c r="C59" i="5"/>
  <c r="E59" i="5"/>
  <c r="F59" i="5"/>
  <c r="B60" i="5"/>
  <c r="D60" i="5"/>
  <c r="C60" i="5"/>
  <c r="E60" i="5"/>
  <c r="F60" i="5"/>
  <c r="B61" i="5"/>
  <c r="D61" i="5"/>
  <c r="C61" i="5"/>
  <c r="E61" i="5"/>
  <c r="F61" i="5"/>
  <c r="B62" i="5"/>
  <c r="D62" i="5"/>
  <c r="C62" i="5"/>
  <c r="E62" i="5"/>
  <c r="F62" i="5"/>
  <c r="B63" i="5"/>
  <c r="D63" i="5"/>
  <c r="C63" i="5"/>
  <c r="E63" i="5"/>
  <c r="F63" i="5"/>
  <c r="B64" i="5"/>
  <c r="D64" i="5"/>
  <c r="C64" i="5"/>
  <c r="E64" i="5"/>
  <c r="F64" i="5"/>
  <c r="B65" i="5"/>
  <c r="D65" i="5"/>
  <c r="C65" i="5"/>
  <c r="E65" i="5"/>
  <c r="F65" i="5"/>
  <c r="B66" i="5"/>
  <c r="D66" i="5"/>
  <c r="C66" i="5"/>
  <c r="E66" i="5"/>
  <c r="F66" i="5"/>
  <c r="B67" i="5"/>
  <c r="D67" i="5"/>
  <c r="C67" i="5"/>
  <c r="E67" i="5"/>
  <c r="F67" i="5"/>
  <c r="B68" i="5"/>
  <c r="D68" i="5"/>
  <c r="C68" i="5"/>
  <c r="E68" i="5"/>
  <c r="F68" i="5"/>
  <c r="B69" i="5"/>
  <c r="D69" i="5"/>
  <c r="C69" i="5"/>
  <c r="E69" i="5"/>
  <c r="F69" i="5"/>
  <c r="B70" i="5"/>
  <c r="D70" i="5"/>
  <c r="C70" i="5"/>
  <c r="E70" i="5"/>
  <c r="F70" i="5"/>
  <c r="B71" i="5"/>
  <c r="D71" i="5"/>
  <c r="C71" i="5"/>
  <c r="E71" i="5"/>
  <c r="F71" i="5"/>
  <c r="B72" i="5"/>
  <c r="D72" i="5"/>
  <c r="C72" i="5"/>
  <c r="E72" i="5"/>
  <c r="F72" i="5"/>
  <c r="B73" i="5"/>
  <c r="D73" i="5"/>
  <c r="C73" i="5"/>
  <c r="E73" i="5"/>
  <c r="F73" i="5"/>
  <c r="B74" i="5"/>
  <c r="D74" i="5"/>
  <c r="C74" i="5"/>
  <c r="E74" i="5"/>
  <c r="F74" i="5"/>
  <c r="B75" i="5"/>
  <c r="D75" i="5"/>
  <c r="C75" i="5"/>
  <c r="E75" i="5"/>
  <c r="F75" i="5"/>
  <c r="B76" i="5"/>
  <c r="D76" i="5"/>
  <c r="C76" i="5"/>
  <c r="E76" i="5"/>
  <c r="F76" i="5"/>
  <c r="B77" i="5"/>
  <c r="D77" i="5"/>
  <c r="C77" i="5"/>
  <c r="E77" i="5"/>
  <c r="F77" i="5"/>
  <c r="B78" i="5"/>
  <c r="D78" i="5"/>
  <c r="C78" i="5"/>
  <c r="E78" i="5"/>
  <c r="F78" i="5"/>
  <c r="B79" i="5"/>
  <c r="D79" i="5"/>
  <c r="C79" i="5"/>
  <c r="E79" i="5"/>
  <c r="F79" i="5"/>
  <c r="B80" i="5"/>
  <c r="D80" i="5"/>
  <c r="C80" i="5"/>
  <c r="E80" i="5"/>
  <c r="F80" i="5"/>
  <c r="B81" i="5"/>
  <c r="D81" i="5"/>
  <c r="C81" i="5"/>
  <c r="E81" i="5"/>
  <c r="F81" i="5"/>
  <c r="B82" i="5"/>
  <c r="D82" i="5"/>
  <c r="C82" i="5"/>
  <c r="E82" i="5"/>
  <c r="F82" i="5"/>
  <c r="B83" i="5"/>
  <c r="D83" i="5"/>
  <c r="C83" i="5"/>
  <c r="E83" i="5"/>
  <c r="F83" i="5"/>
  <c r="B84" i="5"/>
  <c r="D84" i="5"/>
  <c r="C84" i="5"/>
  <c r="E84" i="5"/>
  <c r="F84" i="5"/>
  <c r="B85" i="5"/>
  <c r="D85" i="5"/>
  <c r="C85" i="5"/>
  <c r="E85" i="5"/>
  <c r="F85" i="5"/>
  <c r="B86" i="5"/>
  <c r="D86" i="5"/>
  <c r="C86" i="5"/>
  <c r="E86" i="5"/>
  <c r="F86" i="5"/>
  <c r="B87" i="5"/>
  <c r="D87" i="5"/>
  <c r="C87" i="5"/>
  <c r="E87" i="5"/>
  <c r="F87" i="5"/>
  <c r="B88" i="5"/>
  <c r="D88" i="5"/>
  <c r="C88" i="5"/>
  <c r="E88" i="5"/>
  <c r="F88" i="5"/>
  <c r="B89" i="5"/>
  <c r="D89" i="5"/>
  <c r="C89" i="5"/>
  <c r="E89" i="5"/>
  <c r="F89" i="5"/>
  <c r="B90" i="5"/>
  <c r="D90" i="5"/>
  <c r="C90" i="5"/>
  <c r="E90" i="5"/>
  <c r="F90" i="5"/>
  <c r="B91" i="5"/>
  <c r="D91" i="5"/>
  <c r="C91" i="5"/>
  <c r="E91" i="5"/>
  <c r="F91" i="5"/>
  <c r="B92" i="5"/>
  <c r="D92" i="5"/>
  <c r="C92" i="5"/>
  <c r="E92" i="5"/>
  <c r="F92" i="5"/>
  <c r="B93" i="5"/>
  <c r="D93" i="5"/>
  <c r="C93" i="5"/>
  <c r="E93" i="5"/>
  <c r="F93" i="5"/>
  <c r="B94" i="5"/>
  <c r="D94" i="5"/>
  <c r="C94" i="5"/>
  <c r="E94" i="5"/>
  <c r="F94" i="5"/>
  <c r="B95" i="5"/>
  <c r="D95" i="5"/>
  <c r="C95" i="5"/>
  <c r="E95" i="5"/>
  <c r="F95" i="5"/>
  <c r="B96" i="5"/>
  <c r="D96" i="5"/>
  <c r="C96" i="5"/>
  <c r="E96" i="5"/>
  <c r="F96" i="5"/>
  <c r="B97" i="5"/>
  <c r="D97" i="5"/>
  <c r="C97" i="5"/>
  <c r="E97" i="5"/>
  <c r="F97" i="5"/>
  <c r="B98" i="5"/>
  <c r="D98" i="5"/>
  <c r="C98" i="5"/>
  <c r="E98" i="5"/>
  <c r="F98" i="5"/>
  <c r="B99" i="5"/>
  <c r="D99" i="5"/>
  <c r="C99" i="5"/>
  <c r="E99" i="5"/>
  <c r="F99" i="5"/>
  <c r="B100" i="5"/>
  <c r="D100" i="5"/>
  <c r="C100" i="5"/>
  <c r="E100" i="5"/>
  <c r="F100" i="5"/>
  <c r="B101" i="5"/>
  <c r="D101" i="5"/>
  <c r="C101" i="5"/>
  <c r="E101" i="5"/>
  <c r="F101" i="5"/>
  <c r="B102" i="5"/>
  <c r="D102" i="5"/>
  <c r="C102" i="5"/>
  <c r="E102" i="5"/>
  <c r="F102" i="5"/>
  <c r="J9" i="5"/>
  <c r="C3" i="5"/>
  <c r="E3" i="5"/>
  <c r="F3" i="5"/>
  <c r="J8" i="5"/>
  <c r="J7" i="5"/>
  <c r="F4" i="2"/>
  <c r="F3" i="2"/>
  <c r="F3" i="4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J3" i="5"/>
  <c r="J4" i="5"/>
  <c r="J2" i="5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G12" i="4"/>
  <c r="B2" i="4"/>
  <c r="B9" i="4"/>
  <c r="B6" i="4"/>
  <c r="B8" i="4"/>
  <c r="B7" i="4"/>
  <c r="B4" i="3"/>
  <c r="D4" i="3"/>
  <c r="C4" i="3"/>
  <c r="E4" i="3"/>
  <c r="F4" i="3"/>
  <c r="B5" i="3"/>
  <c r="D5" i="3"/>
  <c r="C5" i="3"/>
  <c r="E5" i="3"/>
  <c r="F5" i="3"/>
  <c r="B6" i="3"/>
  <c r="D6" i="3"/>
  <c r="C6" i="3"/>
  <c r="E6" i="3"/>
  <c r="F6" i="3"/>
  <c r="B7" i="3"/>
  <c r="D7" i="3"/>
  <c r="C7" i="3"/>
  <c r="E7" i="3"/>
  <c r="F7" i="3"/>
  <c r="B8" i="3"/>
  <c r="D8" i="3"/>
  <c r="C8" i="3"/>
  <c r="E8" i="3"/>
  <c r="F8" i="3"/>
  <c r="B9" i="3"/>
  <c r="D9" i="3"/>
  <c r="C9" i="3"/>
  <c r="E9" i="3"/>
  <c r="F9" i="3"/>
  <c r="B10" i="3"/>
  <c r="D10" i="3"/>
  <c r="C10" i="3"/>
  <c r="E10" i="3"/>
  <c r="F10" i="3"/>
  <c r="B11" i="3"/>
  <c r="D11" i="3"/>
  <c r="C11" i="3"/>
  <c r="E11" i="3"/>
  <c r="F11" i="3"/>
  <c r="B12" i="3"/>
  <c r="D12" i="3"/>
  <c r="C12" i="3"/>
  <c r="E12" i="3"/>
  <c r="F12" i="3"/>
  <c r="B13" i="3"/>
  <c r="D13" i="3"/>
  <c r="C13" i="3"/>
  <c r="E13" i="3"/>
  <c r="F13" i="3"/>
  <c r="B14" i="3"/>
  <c r="D14" i="3"/>
  <c r="C14" i="3"/>
  <c r="E14" i="3"/>
  <c r="F14" i="3"/>
  <c r="B15" i="3"/>
  <c r="D15" i="3"/>
  <c r="C15" i="3"/>
  <c r="E15" i="3"/>
  <c r="F15" i="3"/>
  <c r="B16" i="3"/>
  <c r="D16" i="3"/>
  <c r="C16" i="3"/>
  <c r="E16" i="3"/>
  <c r="F16" i="3"/>
  <c r="B17" i="3"/>
  <c r="D17" i="3"/>
  <c r="C17" i="3"/>
  <c r="E17" i="3"/>
  <c r="F17" i="3"/>
  <c r="B18" i="3"/>
  <c r="D18" i="3"/>
  <c r="C18" i="3"/>
  <c r="E18" i="3"/>
  <c r="F18" i="3"/>
  <c r="B19" i="3"/>
  <c r="D19" i="3"/>
  <c r="C19" i="3"/>
  <c r="E19" i="3"/>
  <c r="F19" i="3"/>
  <c r="B20" i="3"/>
  <c r="D20" i="3"/>
  <c r="C20" i="3"/>
  <c r="E20" i="3"/>
  <c r="F20" i="3"/>
  <c r="B21" i="3"/>
  <c r="D21" i="3"/>
  <c r="C21" i="3"/>
  <c r="E21" i="3"/>
  <c r="F21" i="3"/>
  <c r="B22" i="3"/>
  <c r="D22" i="3"/>
  <c r="C22" i="3"/>
  <c r="E22" i="3"/>
  <c r="F22" i="3"/>
  <c r="B23" i="3"/>
  <c r="D23" i="3"/>
  <c r="C23" i="3"/>
  <c r="E23" i="3"/>
  <c r="F23" i="3"/>
  <c r="B24" i="3"/>
  <c r="D24" i="3"/>
  <c r="C24" i="3"/>
  <c r="E24" i="3"/>
  <c r="F24" i="3"/>
  <c r="B25" i="3"/>
  <c r="D25" i="3"/>
  <c r="C25" i="3"/>
  <c r="E25" i="3"/>
  <c r="F25" i="3"/>
  <c r="B26" i="3"/>
  <c r="D26" i="3"/>
  <c r="C26" i="3"/>
  <c r="E26" i="3"/>
  <c r="F26" i="3"/>
  <c r="B27" i="3"/>
  <c r="D27" i="3"/>
  <c r="C27" i="3"/>
  <c r="E27" i="3"/>
  <c r="F27" i="3"/>
  <c r="B28" i="3"/>
  <c r="D28" i="3"/>
  <c r="C28" i="3"/>
  <c r="E28" i="3"/>
  <c r="F28" i="3"/>
  <c r="B29" i="3"/>
  <c r="D29" i="3"/>
  <c r="C29" i="3"/>
  <c r="E29" i="3"/>
  <c r="F29" i="3"/>
  <c r="B30" i="3"/>
  <c r="D30" i="3"/>
  <c r="C30" i="3"/>
  <c r="E30" i="3"/>
  <c r="F30" i="3"/>
  <c r="B31" i="3"/>
  <c r="D31" i="3"/>
  <c r="C31" i="3"/>
  <c r="E31" i="3"/>
  <c r="F31" i="3"/>
  <c r="B32" i="3"/>
  <c r="D32" i="3"/>
  <c r="C32" i="3"/>
  <c r="E32" i="3"/>
  <c r="F32" i="3"/>
  <c r="B33" i="3"/>
  <c r="D33" i="3"/>
  <c r="C33" i="3"/>
  <c r="E33" i="3"/>
  <c r="F33" i="3"/>
  <c r="B34" i="3"/>
  <c r="D34" i="3"/>
  <c r="C34" i="3"/>
  <c r="E34" i="3"/>
  <c r="F34" i="3"/>
  <c r="B35" i="3"/>
  <c r="D35" i="3"/>
  <c r="C35" i="3"/>
  <c r="E35" i="3"/>
  <c r="F35" i="3"/>
  <c r="B36" i="3"/>
  <c r="D36" i="3"/>
  <c r="C36" i="3"/>
  <c r="E36" i="3"/>
  <c r="F36" i="3"/>
  <c r="B37" i="3"/>
  <c r="D37" i="3"/>
  <c r="C37" i="3"/>
  <c r="E37" i="3"/>
  <c r="F37" i="3"/>
  <c r="B38" i="3"/>
  <c r="D38" i="3"/>
  <c r="C38" i="3"/>
  <c r="E38" i="3"/>
  <c r="F38" i="3"/>
  <c r="B39" i="3"/>
  <c r="D39" i="3"/>
  <c r="C39" i="3"/>
  <c r="E39" i="3"/>
  <c r="F39" i="3"/>
  <c r="B40" i="3"/>
  <c r="D40" i="3"/>
  <c r="C40" i="3"/>
  <c r="E40" i="3"/>
  <c r="F40" i="3"/>
  <c r="B41" i="3"/>
  <c r="D41" i="3"/>
  <c r="C41" i="3"/>
  <c r="E41" i="3"/>
  <c r="F41" i="3"/>
  <c r="B42" i="3"/>
  <c r="D42" i="3"/>
  <c r="C42" i="3"/>
  <c r="E42" i="3"/>
  <c r="F42" i="3"/>
  <c r="B43" i="3"/>
  <c r="D43" i="3"/>
  <c r="C43" i="3"/>
  <c r="E43" i="3"/>
  <c r="F43" i="3"/>
  <c r="B44" i="3"/>
  <c r="D44" i="3"/>
  <c r="C44" i="3"/>
  <c r="E44" i="3"/>
  <c r="F44" i="3"/>
  <c r="B45" i="3"/>
  <c r="D45" i="3"/>
  <c r="C45" i="3"/>
  <c r="E45" i="3"/>
  <c r="F45" i="3"/>
  <c r="B46" i="3"/>
  <c r="D46" i="3"/>
  <c r="C46" i="3"/>
  <c r="E46" i="3"/>
  <c r="F46" i="3"/>
  <c r="B47" i="3"/>
  <c r="D47" i="3"/>
  <c r="C47" i="3"/>
  <c r="E47" i="3"/>
  <c r="F47" i="3"/>
  <c r="B48" i="3"/>
  <c r="D48" i="3"/>
  <c r="C48" i="3"/>
  <c r="E48" i="3"/>
  <c r="F48" i="3"/>
  <c r="B49" i="3"/>
  <c r="D49" i="3"/>
  <c r="C49" i="3"/>
  <c r="E49" i="3"/>
  <c r="F49" i="3"/>
  <c r="B50" i="3"/>
  <c r="D50" i="3"/>
  <c r="C50" i="3"/>
  <c r="E50" i="3"/>
  <c r="F50" i="3"/>
  <c r="B51" i="3"/>
  <c r="D51" i="3"/>
  <c r="C51" i="3"/>
  <c r="E51" i="3"/>
  <c r="F51" i="3"/>
  <c r="B52" i="3"/>
  <c r="D52" i="3"/>
  <c r="C52" i="3"/>
  <c r="E52" i="3"/>
  <c r="F52" i="3"/>
  <c r="B53" i="3"/>
  <c r="D53" i="3"/>
  <c r="C53" i="3"/>
  <c r="E53" i="3"/>
  <c r="F53" i="3"/>
  <c r="B54" i="3"/>
  <c r="D54" i="3"/>
  <c r="C54" i="3"/>
  <c r="E54" i="3"/>
  <c r="F54" i="3"/>
  <c r="B55" i="3"/>
  <c r="D55" i="3"/>
  <c r="C55" i="3"/>
  <c r="E55" i="3"/>
  <c r="F55" i="3"/>
  <c r="B56" i="3"/>
  <c r="D56" i="3"/>
  <c r="C56" i="3"/>
  <c r="E56" i="3"/>
  <c r="F56" i="3"/>
  <c r="B57" i="3"/>
  <c r="D57" i="3"/>
  <c r="C57" i="3"/>
  <c r="E57" i="3"/>
  <c r="F57" i="3"/>
  <c r="B58" i="3"/>
  <c r="D58" i="3"/>
  <c r="C58" i="3"/>
  <c r="E58" i="3"/>
  <c r="F58" i="3"/>
  <c r="B59" i="3"/>
  <c r="D59" i="3"/>
  <c r="C59" i="3"/>
  <c r="E59" i="3"/>
  <c r="F59" i="3"/>
  <c r="B60" i="3"/>
  <c r="D60" i="3"/>
  <c r="C60" i="3"/>
  <c r="E60" i="3"/>
  <c r="F60" i="3"/>
  <c r="B61" i="3"/>
  <c r="D61" i="3"/>
  <c r="C61" i="3"/>
  <c r="E61" i="3"/>
  <c r="F61" i="3"/>
  <c r="B62" i="3"/>
  <c r="D62" i="3"/>
  <c r="C62" i="3"/>
  <c r="E62" i="3"/>
  <c r="F62" i="3"/>
  <c r="B63" i="3"/>
  <c r="D63" i="3"/>
  <c r="C63" i="3"/>
  <c r="E63" i="3"/>
  <c r="F63" i="3"/>
  <c r="B64" i="3"/>
  <c r="D64" i="3"/>
  <c r="C64" i="3"/>
  <c r="E64" i="3"/>
  <c r="F64" i="3"/>
  <c r="B65" i="3"/>
  <c r="D65" i="3"/>
  <c r="C65" i="3"/>
  <c r="E65" i="3"/>
  <c r="F65" i="3"/>
  <c r="B66" i="3"/>
  <c r="D66" i="3"/>
  <c r="C66" i="3"/>
  <c r="E66" i="3"/>
  <c r="F66" i="3"/>
  <c r="B67" i="3"/>
  <c r="D67" i="3"/>
  <c r="C67" i="3"/>
  <c r="E67" i="3"/>
  <c r="F67" i="3"/>
  <c r="B68" i="3"/>
  <c r="D68" i="3"/>
  <c r="C68" i="3"/>
  <c r="E68" i="3"/>
  <c r="F68" i="3"/>
  <c r="B69" i="3"/>
  <c r="D69" i="3"/>
  <c r="C69" i="3"/>
  <c r="E69" i="3"/>
  <c r="F69" i="3"/>
  <c r="B70" i="3"/>
  <c r="D70" i="3"/>
  <c r="C70" i="3"/>
  <c r="E70" i="3"/>
  <c r="F70" i="3"/>
  <c r="B71" i="3"/>
  <c r="D71" i="3"/>
  <c r="C71" i="3"/>
  <c r="E71" i="3"/>
  <c r="F71" i="3"/>
  <c r="B72" i="3"/>
  <c r="D72" i="3"/>
  <c r="C72" i="3"/>
  <c r="E72" i="3"/>
  <c r="F72" i="3"/>
  <c r="B73" i="3"/>
  <c r="D73" i="3"/>
  <c r="C73" i="3"/>
  <c r="E73" i="3"/>
  <c r="F73" i="3"/>
  <c r="B74" i="3"/>
  <c r="D74" i="3"/>
  <c r="C74" i="3"/>
  <c r="E74" i="3"/>
  <c r="F74" i="3"/>
  <c r="B75" i="3"/>
  <c r="D75" i="3"/>
  <c r="C75" i="3"/>
  <c r="E75" i="3"/>
  <c r="F75" i="3"/>
  <c r="B76" i="3"/>
  <c r="D76" i="3"/>
  <c r="C76" i="3"/>
  <c r="E76" i="3"/>
  <c r="F76" i="3"/>
  <c r="B77" i="3"/>
  <c r="D77" i="3"/>
  <c r="C77" i="3"/>
  <c r="E77" i="3"/>
  <c r="F77" i="3"/>
  <c r="B78" i="3"/>
  <c r="D78" i="3"/>
  <c r="C78" i="3"/>
  <c r="E78" i="3"/>
  <c r="F78" i="3"/>
  <c r="B79" i="3"/>
  <c r="D79" i="3"/>
  <c r="C79" i="3"/>
  <c r="E79" i="3"/>
  <c r="F79" i="3"/>
  <c r="B80" i="3"/>
  <c r="D80" i="3"/>
  <c r="C80" i="3"/>
  <c r="E80" i="3"/>
  <c r="F80" i="3"/>
  <c r="B81" i="3"/>
  <c r="D81" i="3"/>
  <c r="C81" i="3"/>
  <c r="E81" i="3"/>
  <c r="F81" i="3"/>
  <c r="B82" i="3"/>
  <c r="D82" i="3"/>
  <c r="C82" i="3"/>
  <c r="E82" i="3"/>
  <c r="F82" i="3"/>
  <c r="B83" i="3"/>
  <c r="D83" i="3"/>
  <c r="C83" i="3"/>
  <c r="E83" i="3"/>
  <c r="F83" i="3"/>
  <c r="B84" i="3"/>
  <c r="D84" i="3"/>
  <c r="C84" i="3"/>
  <c r="E84" i="3"/>
  <c r="F84" i="3"/>
  <c r="B85" i="3"/>
  <c r="D85" i="3"/>
  <c r="C85" i="3"/>
  <c r="E85" i="3"/>
  <c r="F85" i="3"/>
  <c r="B86" i="3"/>
  <c r="D86" i="3"/>
  <c r="C86" i="3"/>
  <c r="E86" i="3"/>
  <c r="F86" i="3"/>
  <c r="B87" i="3"/>
  <c r="D87" i="3"/>
  <c r="C87" i="3"/>
  <c r="E87" i="3"/>
  <c r="F87" i="3"/>
  <c r="B88" i="3"/>
  <c r="D88" i="3"/>
  <c r="C88" i="3"/>
  <c r="E88" i="3"/>
  <c r="F88" i="3"/>
  <c r="B89" i="3"/>
  <c r="D89" i="3"/>
  <c r="C89" i="3"/>
  <c r="E89" i="3"/>
  <c r="F89" i="3"/>
  <c r="B90" i="3"/>
  <c r="D90" i="3"/>
  <c r="C90" i="3"/>
  <c r="E90" i="3"/>
  <c r="F90" i="3"/>
  <c r="B91" i="3"/>
  <c r="D91" i="3"/>
  <c r="C91" i="3"/>
  <c r="E91" i="3"/>
  <c r="F91" i="3"/>
  <c r="B92" i="3"/>
  <c r="D92" i="3"/>
  <c r="C92" i="3"/>
  <c r="E92" i="3"/>
  <c r="F92" i="3"/>
  <c r="B93" i="3"/>
  <c r="D93" i="3"/>
  <c r="C93" i="3"/>
  <c r="E93" i="3"/>
  <c r="F93" i="3"/>
  <c r="B94" i="3"/>
  <c r="D94" i="3"/>
  <c r="C94" i="3"/>
  <c r="E94" i="3"/>
  <c r="F94" i="3"/>
  <c r="B95" i="3"/>
  <c r="D95" i="3"/>
  <c r="C95" i="3"/>
  <c r="E95" i="3"/>
  <c r="F95" i="3"/>
  <c r="B96" i="3"/>
  <c r="D96" i="3"/>
  <c r="C96" i="3"/>
  <c r="E96" i="3"/>
  <c r="F96" i="3"/>
  <c r="B97" i="3"/>
  <c r="D97" i="3"/>
  <c r="C97" i="3"/>
  <c r="E97" i="3"/>
  <c r="F97" i="3"/>
  <c r="B98" i="3"/>
  <c r="D98" i="3"/>
  <c r="C98" i="3"/>
  <c r="E98" i="3"/>
  <c r="F98" i="3"/>
  <c r="B99" i="3"/>
  <c r="D99" i="3"/>
  <c r="C99" i="3"/>
  <c r="E99" i="3"/>
  <c r="F99" i="3"/>
  <c r="B100" i="3"/>
  <c r="D100" i="3"/>
  <c r="C100" i="3"/>
  <c r="E100" i="3"/>
  <c r="F100" i="3"/>
  <c r="B101" i="3"/>
  <c r="D101" i="3"/>
  <c r="C101" i="3"/>
  <c r="E101" i="3"/>
  <c r="F101" i="3"/>
  <c r="B102" i="3"/>
  <c r="D102" i="3"/>
  <c r="C102" i="3"/>
  <c r="E102" i="3"/>
  <c r="F102" i="3"/>
  <c r="B103" i="3"/>
  <c r="D103" i="3"/>
  <c r="C103" i="3"/>
  <c r="E103" i="3"/>
  <c r="F103" i="3"/>
  <c r="I15" i="3"/>
  <c r="I14" i="3"/>
  <c r="I11" i="3"/>
  <c r="F2" i="3"/>
  <c r="C2" i="3"/>
  <c r="D2" i="3"/>
  <c r="E2" i="3"/>
  <c r="B2" i="3"/>
  <c r="B7" i="2"/>
  <c r="C7" i="2"/>
  <c r="D7" i="2"/>
  <c r="B8" i="2"/>
  <c r="C8" i="2"/>
  <c r="D8" i="2"/>
  <c r="B9" i="2"/>
  <c r="C9" i="2"/>
  <c r="D9" i="2"/>
  <c r="B10" i="2"/>
  <c r="C10" i="2"/>
  <c r="D10" i="2"/>
  <c r="B11" i="2"/>
  <c r="C11" i="2"/>
  <c r="D11" i="2"/>
  <c r="B12" i="2"/>
  <c r="C12" i="2"/>
  <c r="D12" i="2"/>
  <c r="B13" i="2"/>
  <c r="C13" i="2"/>
  <c r="D13" i="2"/>
  <c r="B14" i="2"/>
  <c r="C14" i="2"/>
  <c r="D14" i="2"/>
  <c r="B15" i="2"/>
  <c r="C15" i="2"/>
  <c r="D15" i="2"/>
  <c r="B16" i="2"/>
  <c r="C16" i="2"/>
  <c r="D16" i="2"/>
  <c r="B17" i="2"/>
  <c r="C17" i="2"/>
  <c r="D17" i="2"/>
  <c r="B18" i="2"/>
  <c r="C18" i="2"/>
  <c r="D18" i="2"/>
  <c r="B19" i="2"/>
  <c r="C19" i="2"/>
  <c r="D19" i="2"/>
  <c r="B20" i="2"/>
  <c r="C20" i="2"/>
  <c r="D20" i="2"/>
  <c r="B21" i="2"/>
  <c r="C21" i="2"/>
  <c r="D21" i="2"/>
  <c r="B22" i="2"/>
  <c r="C22" i="2"/>
  <c r="D22" i="2"/>
  <c r="B23" i="2"/>
  <c r="C23" i="2"/>
  <c r="D23" i="2"/>
  <c r="B24" i="2"/>
  <c r="C24" i="2"/>
  <c r="D24" i="2"/>
  <c r="B25" i="2"/>
  <c r="C25" i="2"/>
  <c r="D25" i="2"/>
  <c r="B26" i="2"/>
  <c r="C26" i="2"/>
  <c r="D26" i="2"/>
  <c r="B27" i="2"/>
  <c r="C27" i="2"/>
  <c r="D27" i="2"/>
  <c r="B28" i="2"/>
  <c r="C28" i="2"/>
  <c r="D28" i="2"/>
  <c r="B29" i="2"/>
  <c r="C29" i="2"/>
  <c r="D29" i="2"/>
  <c r="B30" i="2"/>
  <c r="C30" i="2"/>
  <c r="D30" i="2"/>
  <c r="B31" i="2"/>
  <c r="C31" i="2"/>
  <c r="D31" i="2"/>
  <c r="B32" i="2"/>
  <c r="C32" i="2"/>
  <c r="D32" i="2"/>
  <c r="B33" i="2"/>
  <c r="C33" i="2"/>
  <c r="D33" i="2"/>
  <c r="B34" i="2"/>
  <c r="C34" i="2"/>
  <c r="D34" i="2"/>
  <c r="B35" i="2"/>
  <c r="C35" i="2"/>
  <c r="D35" i="2"/>
  <c r="B36" i="2"/>
  <c r="C36" i="2"/>
  <c r="D36" i="2"/>
  <c r="B37" i="2"/>
  <c r="C37" i="2"/>
  <c r="D37" i="2"/>
  <c r="B38" i="2"/>
  <c r="C38" i="2"/>
  <c r="D38" i="2"/>
  <c r="B39" i="2"/>
  <c r="C39" i="2"/>
  <c r="D39" i="2"/>
  <c r="B40" i="2"/>
  <c r="C40" i="2"/>
  <c r="D40" i="2"/>
  <c r="B41" i="2"/>
  <c r="C41" i="2"/>
  <c r="D41" i="2"/>
  <c r="B42" i="2"/>
  <c r="C42" i="2"/>
  <c r="D42" i="2"/>
  <c r="B43" i="2"/>
  <c r="C43" i="2"/>
  <c r="D43" i="2"/>
  <c r="B44" i="2"/>
  <c r="C44" i="2"/>
  <c r="D44" i="2"/>
  <c r="B45" i="2"/>
  <c r="C45" i="2"/>
  <c r="D45" i="2"/>
  <c r="B46" i="2"/>
  <c r="C46" i="2"/>
  <c r="D46" i="2"/>
  <c r="B47" i="2"/>
  <c r="C47" i="2"/>
  <c r="D47" i="2"/>
  <c r="B48" i="2"/>
  <c r="C48" i="2"/>
  <c r="D48" i="2"/>
  <c r="B49" i="2"/>
  <c r="C49" i="2"/>
  <c r="D49" i="2"/>
  <c r="B50" i="2"/>
  <c r="C50" i="2"/>
  <c r="D50" i="2"/>
  <c r="B51" i="2"/>
  <c r="C51" i="2"/>
  <c r="D51" i="2"/>
  <c r="B52" i="2"/>
  <c r="C52" i="2"/>
  <c r="D52" i="2"/>
  <c r="B53" i="2"/>
  <c r="C53" i="2"/>
  <c r="D53" i="2"/>
  <c r="B54" i="2"/>
  <c r="C54" i="2"/>
  <c r="D54" i="2"/>
  <c r="B55" i="2"/>
  <c r="C55" i="2"/>
  <c r="D55" i="2"/>
  <c r="B56" i="2"/>
  <c r="C56" i="2"/>
  <c r="D56" i="2"/>
  <c r="B57" i="2"/>
  <c r="C57" i="2"/>
  <c r="D57" i="2"/>
  <c r="B58" i="2"/>
  <c r="C58" i="2"/>
  <c r="D58" i="2"/>
  <c r="B59" i="2"/>
  <c r="C59" i="2"/>
  <c r="D59" i="2"/>
  <c r="B60" i="2"/>
  <c r="C60" i="2"/>
  <c r="D60" i="2"/>
  <c r="B61" i="2"/>
  <c r="C61" i="2"/>
  <c r="D61" i="2"/>
  <c r="B62" i="2"/>
  <c r="C62" i="2"/>
  <c r="D62" i="2"/>
  <c r="B63" i="2"/>
  <c r="C63" i="2"/>
  <c r="D63" i="2"/>
  <c r="B64" i="2"/>
  <c r="C64" i="2"/>
  <c r="D64" i="2"/>
  <c r="B65" i="2"/>
  <c r="C65" i="2"/>
  <c r="D65" i="2"/>
  <c r="B66" i="2"/>
  <c r="C66" i="2"/>
  <c r="D66" i="2"/>
  <c r="B67" i="2"/>
  <c r="C67" i="2"/>
  <c r="D67" i="2"/>
  <c r="B68" i="2"/>
  <c r="C68" i="2"/>
  <c r="D68" i="2"/>
  <c r="B69" i="2"/>
  <c r="C69" i="2"/>
  <c r="D69" i="2"/>
  <c r="B70" i="2"/>
  <c r="C70" i="2"/>
  <c r="D70" i="2"/>
  <c r="B71" i="2"/>
  <c r="C71" i="2"/>
  <c r="D71" i="2"/>
  <c r="B72" i="2"/>
  <c r="C72" i="2"/>
  <c r="D72" i="2"/>
  <c r="B73" i="2"/>
  <c r="C73" i="2"/>
  <c r="D73" i="2"/>
  <c r="B74" i="2"/>
  <c r="C74" i="2"/>
  <c r="D74" i="2"/>
  <c r="B75" i="2"/>
  <c r="C75" i="2"/>
  <c r="D75" i="2"/>
  <c r="B76" i="2"/>
  <c r="C76" i="2"/>
  <c r="D76" i="2"/>
  <c r="B77" i="2"/>
  <c r="C77" i="2"/>
  <c r="D77" i="2"/>
  <c r="B78" i="2"/>
  <c r="C78" i="2"/>
  <c r="D78" i="2"/>
  <c r="B79" i="2"/>
  <c r="C79" i="2"/>
  <c r="D79" i="2"/>
  <c r="B80" i="2"/>
  <c r="C80" i="2"/>
  <c r="D80" i="2"/>
  <c r="B81" i="2"/>
  <c r="C81" i="2"/>
  <c r="D81" i="2"/>
  <c r="B82" i="2"/>
  <c r="C82" i="2"/>
  <c r="D82" i="2"/>
  <c r="B83" i="2"/>
  <c r="C83" i="2"/>
  <c r="D83" i="2"/>
  <c r="B84" i="2"/>
  <c r="C84" i="2"/>
  <c r="D84" i="2"/>
  <c r="B85" i="2"/>
  <c r="C85" i="2"/>
  <c r="D85" i="2"/>
  <c r="B86" i="2"/>
  <c r="C86" i="2"/>
  <c r="D86" i="2"/>
  <c r="B87" i="2"/>
  <c r="C87" i="2"/>
  <c r="D87" i="2"/>
  <c r="B88" i="2"/>
  <c r="C88" i="2"/>
  <c r="D88" i="2"/>
  <c r="B89" i="2"/>
  <c r="C89" i="2"/>
  <c r="D89" i="2"/>
  <c r="B90" i="2"/>
  <c r="C90" i="2"/>
  <c r="D90" i="2"/>
  <c r="B91" i="2"/>
  <c r="C91" i="2"/>
  <c r="D91" i="2"/>
  <c r="B92" i="2"/>
  <c r="C92" i="2"/>
  <c r="D92" i="2"/>
  <c r="B93" i="2"/>
  <c r="C93" i="2"/>
  <c r="D93" i="2"/>
  <c r="B94" i="2"/>
  <c r="C94" i="2"/>
  <c r="D94" i="2"/>
  <c r="B95" i="2"/>
  <c r="C95" i="2"/>
  <c r="D95" i="2"/>
  <c r="B96" i="2"/>
  <c r="C96" i="2"/>
  <c r="D96" i="2"/>
  <c r="B97" i="2"/>
  <c r="C97" i="2"/>
  <c r="D97" i="2"/>
  <c r="B98" i="2"/>
  <c r="C98" i="2"/>
  <c r="D98" i="2"/>
  <c r="B99" i="2"/>
  <c r="C99" i="2"/>
  <c r="D99" i="2"/>
  <c r="B100" i="2"/>
  <c r="C100" i="2"/>
  <c r="D100" i="2"/>
  <c r="B101" i="2"/>
  <c r="C101" i="2"/>
  <c r="D101" i="2"/>
  <c r="B102" i="2"/>
  <c r="C102" i="2"/>
  <c r="D102" i="2"/>
  <c r="B103" i="2"/>
  <c r="C103" i="2"/>
  <c r="D103" i="2"/>
  <c r="B104" i="2"/>
  <c r="C104" i="2"/>
  <c r="D104" i="2"/>
  <c r="B105" i="2"/>
  <c r="C105" i="2"/>
  <c r="D105" i="2"/>
  <c r="B6" i="2"/>
  <c r="C6" i="2"/>
  <c r="D6" i="2"/>
  <c r="B8" i="1"/>
  <c r="B2" i="1"/>
  <c r="B3" i="1"/>
  <c r="B4" i="1"/>
  <c r="B5" i="1"/>
  <c r="B6" i="1"/>
  <c r="B7" i="1"/>
  <c r="F6" i="2"/>
  <c r="F7" i="2"/>
</calcChain>
</file>

<file path=xl/sharedStrings.xml><?xml version="1.0" encoding="utf-8"?>
<sst xmlns="http://schemas.openxmlformats.org/spreadsheetml/2006/main" count="1084" uniqueCount="64">
  <si>
    <t>beta(.5, 2500)</t>
  </si>
  <si>
    <t>rand</t>
  </si>
  <si>
    <t>mean</t>
  </si>
  <si>
    <t>exact</t>
  </si>
  <si>
    <t>lognormal</t>
  </si>
  <si>
    <t>i</t>
  </si>
  <si>
    <t>test if &gt;1e-4</t>
  </si>
  <si>
    <t>Pr(X&lt;1e-4)</t>
  </si>
  <si>
    <t>P(&gt;1e-4)</t>
  </si>
  <si>
    <t>rand1</t>
  </si>
  <si>
    <t>rand2</t>
  </si>
  <si>
    <t>Average=&gt;</t>
  </si>
  <si>
    <t>beta(0.9,37)</t>
  </si>
  <si>
    <t>μ =</t>
  </si>
  <si>
    <t>σ =</t>
  </si>
  <si>
    <t>From DSW lognormal tab</t>
  </si>
  <si>
    <t>mean=</t>
  </si>
  <si>
    <t>From DSW beta tab</t>
  </si>
  <si>
    <t>(part b)</t>
  </si>
  <si>
    <t>(part a)</t>
  </si>
  <si>
    <t>5th=</t>
  </si>
  <si>
    <t>95th=</t>
  </si>
  <si>
    <t>(part c)</t>
  </si>
  <si>
    <t>Knowns</t>
  </si>
  <si>
    <t>mean =</t>
  </si>
  <si>
    <t>sec</t>
  </si>
  <si>
    <t>= exp(mu + (σ^2)/2)</t>
  </si>
  <si>
    <t>EF =</t>
  </si>
  <si>
    <t>= 95th/50th = 50th/5th = sqrt(95th/50th)</t>
  </si>
  <si>
    <t xml:space="preserve">σ = </t>
  </si>
  <si>
    <t>= ln(EF)/1.645</t>
  </si>
  <si>
    <t>= ln(mean)-(σ^2)/2</t>
  </si>
  <si>
    <t>median =</t>
  </si>
  <si>
    <t>= exp(μ)</t>
  </si>
  <si>
    <t>5th =</t>
  </si>
  <si>
    <t>= median / EF</t>
  </si>
  <si>
    <t>95th =</t>
  </si>
  <si>
    <t>= median * EF</t>
  </si>
  <si>
    <t>Thus EF = 95th/50th =</t>
  </si>
  <si>
    <t>step 1</t>
  </si>
  <si>
    <t>Variance=</t>
  </si>
  <si>
    <t>t (in minutes)</t>
  </si>
  <si>
    <t>P(T&gt;t)=1-CDF</t>
  </si>
  <si>
    <t>P(hot short longer than 4 minutes) = 0.0192</t>
  </si>
  <si>
    <t>= mean^2*(exp(σ^2)-1)</t>
  </si>
  <si>
    <t>Hits from MC</t>
  </si>
  <si>
    <t>P(hot short &gt; 4 minutes) =</t>
  </si>
  <si>
    <t>Lognormal(μ, σ)</t>
  </si>
  <si>
    <t>T2</t>
  </si>
  <si>
    <t>T1*T2</t>
  </si>
  <si>
    <t>T1^2</t>
  </si>
  <si>
    <t>E=mc^2</t>
  </si>
  <si>
    <t>C</t>
  </si>
  <si>
    <t xml:space="preserve">μ = ln(median) = </t>
  </si>
  <si>
    <t>EF=</t>
  </si>
  <si>
    <t>sigma=</t>
  </si>
  <si>
    <t>mu=</t>
  </si>
  <si>
    <t>Pr(CDF&gt;1E-4)=</t>
  </si>
  <si>
    <t>Hits from MC=</t>
  </si>
  <si>
    <t>rand()</t>
  </si>
  <si>
    <t>E[Beta]*E[LogN]=</t>
  </si>
  <si>
    <t>Beta*LogN</t>
  </si>
  <si>
    <t>? &gt; 4 minutes</t>
  </si>
  <si>
    <t>P(T≤t)=F(t)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</si>
</sst>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E+00"/>
    <numFmt numFmtId="165" formatCode="0.000000"/>
    <numFmt numFmtId="166" formatCode="0.00000"/>
    <numFmt numFmtId="167" formatCode="0.0000"/>
    <numFmt numFmtId="168" formatCode="0.000"/>
    <numFmt numFmtId="169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11" fontId="0" fillId="0" borderId="0" xfId="0" applyNumberFormat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2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0" fontId="3" fillId="4" borderId="0" xfId="0" applyFont="1" applyFill="1" applyAlignment="1">
      <alignment horizontal="right"/>
    </xf>
    <xf numFmtId="0" fontId="4" fillId="0" borderId="0" xfId="0" applyFont="1"/>
    <xf numFmtId="0" fontId="4" fillId="0" borderId="0" xfId="0" quotePrefix="1" applyFont="1"/>
    <xf numFmtId="0" fontId="4" fillId="0" borderId="0" xfId="0" quotePrefix="1" applyFont="1" applyAlignment="1">
      <alignment horizontal="left" wrapText="1"/>
    </xf>
    <xf numFmtId="0" fontId="5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4" fillId="4" borderId="0" xfId="0" applyFont="1" applyFill="1" applyAlignment="1">
      <alignment horizontal="right"/>
    </xf>
    <xf numFmtId="0" fontId="6" fillId="0" borderId="0" xfId="0" applyFont="1"/>
    <xf numFmtId="2" fontId="4" fillId="2" borderId="0" xfId="0" applyNumberFormat="1" applyFont="1" applyFill="1"/>
    <xf numFmtId="168" fontId="4" fillId="2" borderId="0" xfId="0" applyNumberFormat="1" applyFont="1" applyFill="1"/>
    <xf numFmtId="2" fontId="3" fillId="2" borderId="0" xfId="0" applyNumberFormat="1" applyFont="1" applyFill="1"/>
    <xf numFmtId="0" fontId="0" fillId="2" borderId="0" xfId="0" applyFill="1" applyAlignment="1">
      <alignment horizontal="right"/>
    </xf>
    <xf numFmtId="0" fontId="0" fillId="0" borderId="0" xfId="0" applyFill="1" applyAlignment="1">
      <alignment horizontal="right"/>
    </xf>
    <xf numFmtId="0" fontId="0" fillId="5" borderId="0" xfId="0" applyFill="1" applyAlignment="1">
      <alignment horizontal="right"/>
    </xf>
    <xf numFmtId="0" fontId="0" fillId="5" borderId="0" xfId="0" applyFill="1"/>
    <xf numFmtId="0" fontId="1" fillId="5" borderId="0" xfId="0" applyFont="1" applyFill="1" applyAlignment="1">
      <alignment horizontal="right"/>
    </xf>
    <xf numFmtId="0" fontId="1" fillId="5" borderId="0" xfId="0" applyFont="1" applyFill="1"/>
    <xf numFmtId="168" fontId="1" fillId="0" borderId="0" xfId="0" applyNumberFormat="1" applyFont="1"/>
    <xf numFmtId="0" fontId="1" fillId="0" borderId="0" xfId="0" applyFont="1"/>
    <xf numFmtId="164" fontId="8" fillId="0" borderId="0" xfId="0" applyNumberFormat="1" applyFont="1"/>
    <xf numFmtId="164" fontId="1" fillId="0" borderId="0" xfId="0" applyNumberFormat="1" applyFont="1"/>
    <xf numFmtId="169" fontId="0" fillId="5" borderId="0" xfId="0" applyNumberFormat="1" applyFill="1"/>
    <xf numFmtId="166" fontId="0" fillId="5" borderId="0" xfId="0" applyNumberFormat="1" applyFill="1"/>
    <xf numFmtId="168" fontId="0" fillId="5" borderId="0" xfId="0" applyNumberFormat="1" applyFill="1"/>
    <xf numFmtId="169" fontId="6" fillId="5" borderId="0" xfId="0" applyNumberFormat="1" applyFont="1" applyFill="1"/>
    <xf numFmtId="166" fontId="0" fillId="5" borderId="0" xfId="0" applyNumberFormat="1" applyFont="1" applyFill="1"/>
    <xf numFmtId="168" fontId="6" fillId="5" borderId="0" xfId="0" applyNumberFormat="1" applyFont="1" applyFill="1"/>
    <xf numFmtId="0" fontId="9" fillId="5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7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[1]MC3!$E$11</c:f>
              <c:strCache>
                <c:ptCount val="1"/>
                <c:pt idx="0">
                  <c:v>P(T≤t)</c:v>
                </c:pt>
              </c:strCache>
            </c:strRef>
          </c:tx>
          <c:xVal>
            <c:numRef>
              <c:f>[1]MC3!$D$12:$D$21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6</c:v>
                </c:pt>
              </c:numCache>
            </c:numRef>
          </c:xVal>
          <c:yVal>
            <c:numRef>
              <c:f>[1]MC3!$E$12:$E$21</c:f>
              <c:numCache>
                <c:formatCode>General</c:formatCode>
                <c:ptCount val="10"/>
                <c:pt idx="0">
                  <c:v>0</c:v>
                </c:pt>
                <c:pt idx="1">
                  <c:v>0.63038839754645926</c:v>
                </c:pt>
                <c:pt idx="2">
                  <c:v>0.79978766810747404</c:v>
                </c:pt>
                <c:pt idx="3">
                  <c:v>0.88517892731599546</c:v>
                </c:pt>
                <c:pt idx="4">
                  <c:v>0.9306758216090133</c:v>
                </c:pt>
                <c:pt idx="5">
                  <c:v>0.95629878833339621</c:v>
                </c:pt>
                <c:pt idx="6">
                  <c:v>0.97143973536827699</c:v>
                </c:pt>
                <c:pt idx="7">
                  <c:v>0.98075884768526289</c:v>
                </c:pt>
                <c:pt idx="8">
                  <c:v>0.98669675031449156</c:v>
                </c:pt>
                <c:pt idx="9">
                  <c:v>0.99502642368619987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402312"/>
        <c:axId val="435033680"/>
      </c:scatterChart>
      <c:valAx>
        <c:axId val="444402312"/>
        <c:scaling>
          <c:orientation val="minMax"/>
          <c:max val="6"/>
        </c:scaling>
        <c:delete val="0"/>
        <c:axPos val="b"/>
        <c:majorGridlines>
          <c:spPr>
            <a:ln>
              <a:solidFill>
                <a:schemeClr val="tx1">
                  <a:lumMod val="75000"/>
                  <a:lumOff val="25000"/>
                </a:schemeClr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>
                <a:lumMod val="75000"/>
                <a:lumOff val="25000"/>
              </a:schemeClr>
            </a:solidFill>
            <a:prstDash val="sysDot"/>
          </a:ln>
        </c:spPr>
        <c:crossAx val="435033680"/>
        <c:crosses val="autoZero"/>
        <c:crossBetween val="midCat"/>
        <c:majorUnit val="1"/>
      </c:valAx>
      <c:valAx>
        <c:axId val="435033680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chemeClr val="tx1">
                  <a:lumMod val="75000"/>
                  <a:lumOff val="25000"/>
                </a:schemeClr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P(T&lt;t)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4444023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311272</xdr:colOff>
      <xdr:row>7</xdr:row>
      <xdr:rowOff>44935</xdr:rowOff>
    </xdr:from>
    <xdr:to>
      <xdr:col>16</xdr:col>
      <xdr:colOff>56172</xdr:colOff>
      <xdr:row>24</xdr:row>
      <xdr:rowOff>138599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nte%20Carlo%20Problem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3"/>
      <sheetName val="Sheet1"/>
    </sheetNames>
    <sheetDataSet>
      <sheetData sheetId="0">
        <row r="11">
          <cell r="E11" t="str">
            <v>P(T≤t)</v>
          </cell>
        </row>
        <row r="12">
          <cell r="D12">
            <v>0</v>
          </cell>
          <cell r="E12">
            <v>0</v>
          </cell>
        </row>
        <row r="13">
          <cell r="D13">
            <v>1</v>
          </cell>
          <cell r="E13">
            <v>0.63038839754645926</v>
          </cell>
        </row>
        <row r="14">
          <cell r="D14">
            <v>1.5</v>
          </cell>
          <cell r="E14">
            <v>0.79978766810747404</v>
          </cell>
        </row>
        <row r="15">
          <cell r="D15">
            <v>2</v>
          </cell>
          <cell r="E15">
            <v>0.88517892731599546</v>
          </cell>
        </row>
        <row r="16">
          <cell r="D16">
            <v>2.5</v>
          </cell>
          <cell r="E16">
            <v>0.9306758216090133</v>
          </cell>
        </row>
        <row r="17">
          <cell r="D17">
            <v>3</v>
          </cell>
          <cell r="E17">
            <v>0.95629878833339621</v>
          </cell>
        </row>
        <row r="18">
          <cell r="D18">
            <v>3.5</v>
          </cell>
          <cell r="E18">
            <v>0.97143973536827699</v>
          </cell>
        </row>
        <row r="19">
          <cell r="D19">
            <v>4</v>
          </cell>
          <cell r="E19">
            <v>0.98075884768526289</v>
          </cell>
        </row>
        <row r="20">
          <cell r="D20">
            <v>4.5</v>
          </cell>
          <cell r="E20">
            <v>0.98669675031449156</v>
          </cell>
        </row>
        <row r="21">
          <cell r="D21">
            <v>6</v>
          </cell>
          <cell r="E21">
            <v>0.99502642368619987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="260" zoomScaleNormal="260" workbookViewId="0">
      <selection activeCell="C5" sqref="C5"/>
    </sheetView>
  </sheetViews>
  <sheetFormatPr defaultRowHeight="15" x14ac:dyDescent="0.25"/>
  <cols>
    <col min="2" max="2" width="11.5703125" bestFit="1" customWidth="1"/>
  </cols>
  <sheetData>
    <row r="1" spans="1:2" x14ac:dyDescent="0.25">
      <c r="A1" t="s">
        <v>1</v>
      </c>
      <c r="B1" t="s">
        <v>0</v>
      </c>
    </row>
    <row r="2" spans="1:2" x14ac:dyDescent="0.25">
      <c r="A2">
        <v>0.41</v>
      </c>
      <c r="B2">
        <f>BETAINV(A2,0.5,2500)</f>
        <v>5.8072974352344076E-5</v>
      </c>
    </row>
    <row r="3" spans="1:2" x14ac:dyDescent="0.25">
      <c r="A3">
        <v>0.14000000000000001</v>
      </c>
      <c r="B3">
        <f t="shared" ref="B3:B6" si="0">BETAINV(A3,0.5,2500)</f>
        <v>6.2221720303387165E-6</v>
      </c>
    </row>
    <row r="4" spans="1:2" x14ac:dyDescent="0.25">
      <c r="A4">
        <v>0.85</v>
      </c>
      <c r="B4">
        <f t="shared" si="0"/>
        <v>4.1440572703888012E-4</v>
      </c>
    </row>
    <row r="5" spans="1:2" x14ac:dyDescent="0.25">
      <c r="A5">
        <v>0.76</v>
      </c>
      <c r="B5">
        <f t="shared" si="0"/>
        <v>2.7610828002100352E-4</v>
      </c>
    </row>
    <row r="6" spans="1:2" x14ac:dyDescent="0.25">
      <c r="A6">
        <v>0.26</v>
      </c>
      <c r="B6">
        <f t="shared" si="0"/>
        <v>2.2027288742918072E-5</v>
      </c>
    </row>
    <row r="7" spans="1:2" x14ac:dyDescent="0.25">
      <c r="A7" t="s">
        <v>2</v>
      </c>
      <c r="B7" s="7">
        <f>AVERAGE(B2:B6)</f>
        <v>1.5536728843709691E-4</v>
      </c>
    </row>
    <row r="8" spans="1:2" x14ac:dyDescent="0.25">
      <c r="A8" t="s">
        <v>3</v>
      </c>
      <c r="B8" s="7">
        <f>0.5/(2500.5)</f>
        <v>1.9996000799840031E-4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zoomScale="200" zoomScaleNormal="200" workbookViewId="0">
      <selection activeCell="G3" sqref="G3"/>
    </sheetView>
  </sheetViews>
  <sheetFormatPr defaultRowHeight="15" x14ac:dyDescent="0.25"/>
  <cols>
    <col min="7" max="7" width="10" customWidth="1"/>
    <col min="10" max="10" width="8.5703125" customWidth="1"/>
  </cols>
  <sheetData>
    <row r="1" spans="1:10" x14ac:dyDescent="0.25">
      <c r="I1" t="s">
        <v>50</v>
      </c>
    </row>
    <row r="2" spans="1:10" x14ac:dyDescent="0.25">
      <c r="A2" s="2" t="s">
        <v>5</v>
      </c>
      <c r="B2" s="2" t="s">
        <v>1</v>
      </c>
      <c r="C2" s="2" t="s">
        <v>10</v>
      </c>
      <c r="D2" s="2" t="s">
        <v>52</v>
      </c>
      <c r="E2" s="2" t="s">
        <v>48</v>
      </c>
      <c r="F2" s="2" t="s">
        <v>49</v>
      </c>
      <c r="G2" s="2" t="s">
        <v>51</v>
      </c>
      <c r="I2" s="27" t="s">
        <v>24</v>
      </c>
      <c r="J2" s="5">
        <f ca="1">AVERAGE(G3:G102)</f>
        <v>2.4030944873125177E-4</v>
      </c>
    </row>
    <row r="3" spans="1:10" x14ac:dyDescent="0.25">
      <c r="A3">
        <v>1</v>
      </c>
      <c r="B3" s="10">
        <f ca="1">RAND()</f>
        <v>0.7024216145695531</v>
      </c>
      <c r="C3" s="10">
        <f ca="1">RAND()</f>
        <v>0.66690578548576784</v>
      </c>
      <c r="D3">
        <f ca="1">_xlfn.GAMMA.INV(B3,1.3,1/100)</f>
        <v>1.5935775333015378E-2</v>
      </c>
      <c r="E3">
        <f ca="1">_xlfn.GAMMA.INV(C3,1.3,1/100)</f>
        <v>1.4641711809572786E-2</v>
      </c>
      <c r="F3">
        <f ca="1">D3*E3</f>
        <v>2.3332702988810994E-4</v>
      </c>
      <c r="G3" s="5">
        <f ca="1">D3^2</f>
        <v>2.5394893546434139E-4</v>
      </c>
      <c r="I3" s="27" t="s">
        <v>20</v>
      </c>
      <c r="J3" s="5">
        <f ca="1">PERCENTILE(G3:G102,0.05)</f>
        <v>9.5169981628474294E-7</v>
      </c>
    </row>
    <row r="4" spans="1:10" x14ac:dyDescent="0.25">
      <c r="A4">
        <v>2</v>
      </c>
      <c r="B4" s="10">
        <f t="shared" ref="B4:C67" ca="1" si="0">RAND()</f>
        <v>0.22087749276024182</v>
      </c>
      <c r="C4" s="10">
        <f t="shared" ca="1" si="0"/>
        <v>0.66492024989340626</v>
      </c>
      <c r="D4">
        <f t="shared" ref="D4:D67" ca="1" si="1">_xlfn.GAMMA.INV(B4,1.3,1/100)</f>
        <v>4.210040768053638E-3</v>
      </c>
      <c r="E4">
        <f t="shared" ref="E4:E67" ca="1" si="2">_xlfn.GAMMA.INV(C4,1.3,1/100)</f>
        <v>1.4573175850583328E-2</v>
      </c>
      <c r="F4">
        <f t="shared" ref="F4:F67" ca="1" si="3">D4*E4</f>
        <v>6.135366445097057E-5</v>
      </c>
      <c r="G4" s="5">
        <f t="shared" ref="G4:G10" ca="1" si="4">D4^2</f>
        <v>1.7724443268673667E-5</v>
      </c>
      <c r="I4" s="27" t="s">
        <v>21</v>
      </c>
      <c r="J4" s="5">
        <f ca="1">PERCENTILE(G3:G102,0.95)</f>
        <v>1.0773370638777844E-3</v>
      </c>
    </row>
    <row r="5" spans="1:10" x14ac:dyDescent="0.25">
      <c r="A5">
        <v>3</v>
      </c>
      <c r="B5" s="10">
        <f t="shared" ca="1" si="0"/>
        <v>0.15679018385814247</v>
      </c>
      <c r="C5" s="10">
        <f t="shared" ca="1" si="0"/>
        <v>9.513110104265321E-2</v>
      </c>
      <c r="D5">
        <f t="shared" ca="1" si="1"/>
        <v>3.0877035320393616E-3</v>
      </c>
      <c r="E5">
        <f t="shared" ca="1" si="2"/>
        <v>2.0092807390080774E-3</v>
      </c>
      <c r="F5">
        <f t="shared" ca="1" si="3"/>
        <v>6.2040632346938994E-6</v>
      </c>
      <c r="G5" s="5">
        <f t="shared" ca="1" si="4"/>
        <v>9.5339131017683481E-6</v>
      </c>
      <c r="I5" s="28"/>
      <c r="J5" s="5"/>
    </row>
    <row r="6" spans="1:10" x14ac:dyDescent="0.25">
      <c r="A6">
        <v>4</v>
      </c>
      <c r="B6" s="10">
        <f t="shared" ca="1" si="0"/>
        <v>0.14423711402383299</v>
      </c>
      <c r="C6" s="10">
        <f t="shared" ca="1" si="0"/>
        <v>0.51717798368085499</v>
      </c>
      <c r="D6">
        <f t="shared" ca="1" si="1"/>
        <v>2.8694533148768075E-3</v>
      </c>
      <c r="E6">
        <f t="shared" ca="1" si="2"/>
        <v>1.028113289443231E-2</v>
      </c>
      <c r="F6">
        <f t="shared" ca="1" si="3"/>
        <v>2.9501230864617778E-5</v>
      </c>
      <c r="G6" s="5">
        <f t="shared" ca="1" si="4"/>
        <v>8.2337623262574995E-6</v>
      </c>
      <c r="I6" s="28" t="s">
        <v>49</v>
      </c>
    </row>
    <row r="7" spans="1:10" x14ac:dyDescent="0.25">
      <c r="A7">
        <v>5</v>
      </c>
      <c r="B7" s="10">
        <f t="shared" ca="1" si="0"/>
        <v>0.27863855746323252</v>
      </c>
      <c r="C7" s="10">
        <f t="shared" ca="1" si="0"/>
        <v>0.71663614713184243</v>
      </c>
      <c r="D7">
        <f t="shared" ca="1" si="1"/>
        <v>5.2520539917570901E-3</v>
      </c>
      <c r="E7">
        <f t="shared" ca="1" si="2"/>
        <v>1.6494187116669397E-2</v>
      </c>
      <c r="F7">
        <f t="shared" ca="1" si="3"/>
        <v>8.6628361286891867E-5</v>
      </c>
      <c r="G7" s="5">
        <f t="shared" ca="1" si="4"/>
        <v>2.7584071132331584E-5</v>
      </c>
      <c r="I7" s="27" t="s">
        <v>24</v>
      </c>
      <c r="J7" s="5">
        <f ca="1">AVERAGE(F3:F102)</f>
        <v>1.7036360834961838E-4</v>
      </c>
    </row>
    <row r="8" spans="1:10" x14ac:dyDescent="0.25">
      <c r="A8">
        <v>6</v>
      </c>
      <c r="B8" s="10">
        <f t="shared" ca="1" si="0"/>
        <v>0.76235523227787294</v>
      </c>
      <c r="C8" s="10">
        <f t="shared" ca="1" si="0"/>
        <v>0.93231532944788365</v>
      </c>
      <c r="D8">
        <f t="shared" ca="1" si="1"/>
        <v>1.8486971759643735E-2</v>
      </c>
      <c r="E8">
        <f t="shared" ca="1" si="2"/>
        <v>3.2286777516045001E-2</v>
      </c>
      <c r="F8">
        <f t="shared" ca="1" si="3"/>
        <v>5.9688474414902419E-4</v>
      </c>
      <c r="G8" s="5">
        <f t="shared" ca="1" si="4"/>
        <v>3.4176812484186498E-4</v>
      </c>
      <c r="I8" s="27" t="s">
        <v>20</v>
      </c>
      <c r="J8">
        <f ca="1">PERCENTILE(F3:F102,0.05)</f>
        <v>3.5472815468161782E-6</v>
      </c>
    </row>
    <row r="9" spans="1:10" x14ac:dyDescent="0.25">
      <c r="A9">
        <v>7</v>
      </c>
      <c r="B9" s="10">
        <f t="shared" ca="1" si="0"/>
        <v>0.37978087069849087</v>
      </c>
      <c r="C9" s="10">
        <f t="shared" ca="1" si="0"/>
        <v>0.21476299825734946</v>
      </c>
      <c r="D9">
        <f t="shared" ca="1" si="1"/>
        <v>7.2040645904924211E-3</v>
      </c>
      <c r="E9">
        <f t="shared" ca="1" si="2"/>
        <v>4.1018291994653171E-3</v>
      </c>
      <c r="F9">
        <f t="shared" ca="1" si="3"/>
        <v>2.9549842492115966E-5</v>
      </c>
      <c r="G9" s="5">
        <f t="shared" ca="1" si="4"/>
        <v>5.1898546623986733E-5</v>
      </c>
      <c r="I9" s="27" t="s">
        <v>21</v>
      </c>
      <c r="J9" s="5">
        <f ca="1">PERCENTILE(F4:F103,0.95)</f>
        <v>6.1015582254251525E-4</v>
      </c>
    </row>
    <row r="10" spans="1:10" x14ac:dyDescent="0.25">
      <c r="A10">
        <v>8</v>
      </c>
      <c r="B10" s="10">
        <f t="shared" ca="1" si="0"/>
        <v>0.4696777667201264</v>
      </c>
      <c r="C10" s="10">
        <f t="shared" ca="1" si="0"/>
        <v>0.13763380940492398</v>
      </c>
      <c r="D10">
        <f t="shared" ca="1" si="1"/>
        <v>9.1453125399625929E-3</v>
      </c>
      <c r="E10">
        <f t="shared" ca="1" si="2"/>
        <v>2.754582521628331E-3</v>
      </c>
      <c r="F10">
        <f t="shared" ca="1" si="3"/>
        <v>2.5191518077409355E-5</v>
      </c>
      <c r="G10" s="5">
        <f t="shared" ca="1" si="4"/>
        <v>8.3636741453597057E-5</v>
      </c>
    </row>
    <row r="11" spans="1:10" x14ac:dyDescent="0.25">
      <c r="A11">
        <v>9</v>
      </c>
      <c r="B11" s="10">
        <f t="shared" ca="1" si="0"/>
        <v>0.88083841298569299</v>
      </c>
      <c r="C11" s="10">
        <f t="shared" ca="1" si="0"/>
        <v>0.12601300882597533</v>
      </c>
      <c r="D11">
        <f t="shared" ca="1" si="1"/>
        <v>2.614231574813624E-2</v>
      </c>
      <c r="E11">
        <f t="shared" ca="1" si="2"/>
        <v>2.5521021018581965E-3</v>
      </c>
      <c r="F11">
        <f t="shared" ca="1" si="3"/>
        <v>6.6717858968259129E-5</v>
      </c>
      <c r="G11" s="5">
        <f t="shared" ref="G4:G67" ca="1" si="5">D11^2</f>
        <v>6.8342067267525199E-4</v>
      </c>
    </row>
    <row r="12" spans="1:10" x14ac:dyDescent="0.25">
      <c r="A12">
        <v>10</v>
      </c>
      <c r="B12" s="10">
        <f t="shared" ca="1" si="0"/>
        <v>9.2509815351172753E-3</v>
      </c>
      <c r="C12" s="10">
        <f t="shared" ca="1" si="0"/>
        <v>2.8357535873280049E-2</v>
      </c>
      <c r="D12">
        <f t="shared" ca="1" si="1"/>
        <v>3.1110132113583558E-4</v>
      </c>
      <c r="E12">
        <f t="shared" ca="1" si="2"/>
        <v>7.5051041394102579E-4</v>
      </c>
      <c r="F12">
        <f t="shared" ca="1" si="3"/>
        <v>2.3348478130325596E-7</v>
      </c>
      <c r="G12" s="5">
        <f t="shared" ca="1" si="5"/>
        <v>9.6784032012462302E-8</v>
      </c>
    </row>
    <row r="13" spans="1:10" x14ac:dyDescent="0.25">
      <c r="A13">
        <v>11</v>
      </c>
      <c r="B13" s="10">
        <f t="shared" ca="1" si="0"/>
        <v>0.47365442160660431</v>
      </c>
      <c r="C13" s="10">
        <f t="shared" ca="1" si="0"/>
        <v>0.16508480379639323</v>
      </c>
      <c r="D13">
        <f t="shared" ca="1" si="1"/>
        <v>9.2370813328195803E-3</v>
      </c>
      <c r="E13">
        <f t="shared" ca="1" si="2"/>
        <v>3.2319677568722022E-3</v>
      </c>
      <c r="F13">
        <f t="shared" ca="1" si="3"/>
        <v>2.985394903527899E-5</v>
      </c>
      <c r="G13" s="5">
        <f t="shared" ca="1" si="5"/>
        <v>8.532367154912395E-5</v>
      </c>
    </row>
    <row r="14" spans="1:10" x14ac:dyDescent="0.25">
      <c r="A14">
        <v>12</v>
      </c>
      <c r="B14" s="10">
        <f t="shared" ca="1" si="0"/>
        <v>6.4012282940879461E-2</v>
      </c>
      <c r="C14" s="10">
        <f t="shared" ca="1" si="0"/>
        <v>0.25746724024635204</v>
      </c>
      <c r="D14">
        <f t="shared" ca="1" si="1"/>
        <v>1.4464482179266476E-3</v>
      </c>
      <c r="E14">
        <f t="shared" ca="1" si="2"/>
        <v>4.8654368755564016E-3</v>
      </c>
      <c r="F14">
        <f t="shared" ca="1" si="3"/>
        <v>7.0376024980831529E-6</v>
      </c>
      <c r="G14" s="5">
        <f t="shared" ca="1" si="5"/>
        <v>2.0922124471431744E-6</v>
      </c>
    </row>
    <row r="15" spans="1:10" x14ac:dyDescent="0.25">
      <c r="A15">
        <v>13</v>
      </c>
      <c r="B15" s="10">
        <f t="shared" ca="1" si="0"/>
        <v>0.760587825322255</v>
      </c>
      <c r="C15" s="10">
        <f t="shared" ca="1" si="0"/>
        <v>0.67063123168330729</v>
      </c>
      <c r="D15">
        <f t="shared" ca="1" si="1"/>
        <v>1.8403477463897523E-2</v>
      </c>
      <c r="E15">
        <f t="shared" ca="1" si="2"/>
        <v>1.4771322265712063E-2</v>
      </c>
      <c r="F15">
        <f t="shared" ca="1" si="3"/>
        <v>2.7184369642899967E-4</v>
      </c>
      <c r="G15" s="5">
        <f t="shared" ca="1" si="5"/>
        <v>3.38687982764184E-4</v>
      </c>
    </row>
    <row r="16" spans="1:10" x14ac:dyDescent="0.25">
      <c r="A16">
        <v>14</v>
      </c>
      <c r="B16" s="10">
        <f t="shared" ca="1" si="0"/>
        <v>0.8792530355076168</v>
      </c>
      <c r="C16" s="10">
        <f t="shared" ca="1" si="0"/>
        <v>0.18772057175053736</v>
      </c>
      <c r="D16">
        <f t="shared" ca="1" si="1"/>
        <v>2.5997601273745143E-2</v>
      </c>
      <c r="E16">
        <f t="shared" ca="1" si="2"/>
        <v>3.6266595422742433E-3</v>
      </c>
      <c r="F16">
        <f t="shared" ca="1" si="3"/>
        <v>9.4284448735668843E-5</v>
      </c>
      <c r="G16" s="5">
        <f t="shared" ca="1" si="5"/>
        <v>6.7587527198863511E-4</v>
      </c>
    </row>
    <row r="17" spans="1:7" x14ac:dyDescent="0.25">
      <c r="A17">
        <v>15</v>
      </c>
      <c r="B17" s="10">
        <f t="shared" ca="1" si="0"/>
        <v>0.63756204502494473</v>
      </c>
      <c r="C17" s="10">
        <f t="shared" ca="1" si="0"/>
        <v>0.69904878480911614</v>
      </c>
      <c r="D17">
        <f t="shared" ca="1" si="1"/>
        <v>1.3664777851606413E-2</v>
      </c>
      <c r="E17">
        <f t="shared" ca="1" si="2"/>
        <v>1.5806916926749532E-2</v>
      </c>
      <c r="F17">
        <f t="shared" ca="1" si="3"/>
        <v>2.1599800832282953E-4</v>
      </c>
      <c r="G17" s="5">
        <f t="shared" ca="1" si="5"/>
        <v>1.8672615373375317E-4</v>
      </c>
    </row>
    <row r="18" spans="1:7" x14ac:dyDescent="0.25">
      <c r="A18">
        <v>16</v>
      </c>
      <c r="B18" s="10">
        <f t="shared" ca="1" si="0"/>
        <v>0.83977885137027197</v>
      </c>
      <c r="C18" s="10">
        <f t="shared" ca="1" si="0"/>
        <v>0.47333279562405262</v>
      </c>
      <c r="D18">
        <f t="shared" ca="1" si="1"/>
        <v>2.288509306186607E-2</v>
      </c>
      <c r="E18">
        <f t="shared" ca="1" si="2"/>
        <v>9.2296380727689871E-3</v>
      </c>
      <c r="F18">
        <f t="shared" ca="1" si="3"/>
        <v>2.1122112622266046E-4</v>
      </c>
      <c r="G18" s="5">
        <f t="shared" ca="1" si="5"/>
        <v>5.2372748445027057E-4</v>
      </c>
    </row>
    <row r="19" spans="1:7" x14ac:dyDescent="0.25">
      <c r="A19">
        <v>17</v>
      </c>
      <c r="B19" s="10">
        <f t="shared" ca="1" si="0"/>
        <v>0.6062781837180341</v>
      </c>
      <c r="C19" s="10">
        <f t="shared" ca="1" si="0"/>
        <v>0.88090165207548377</v>
      </c>
      <c r="D19">
        <f t="shared" ca="1" si="1"/>
        <v>1.2699255576666842E-2</v>
      </c>
      <c r="E19">
        <f t="shared" ca="1" si="2"/>
        <v>2.6148126879872287E-2</v>
      </c>
      <c r="F19">
        <f t="shared" ca="1" si="3"/>
        <v>3.3206174609861028E-4</v>
      </c>
      <c r="G19" s="5">
        <f t="shared" ca="1" si="5"/>
        <v>1.6127109220150389E-4</v>
      </c>
    </row>
    <row r="20" spans="1:7" x14ac:dyDescent="0.25">
      <c r="A20">
        <v>18</v>
      </c>
      <c r="B20" s="10">
        <f t="shared" ca="1" si="0"/>
        <v>1.5255262175938533E-2</v>
      </c>
      <c r="C20" s="10">
        <f t="shared" ca="1" si="0"/>
        <v>0.1603587326020357</v>
      </c>
      <c r="D20">
        <f t="shared" ca="1" si="1"/>
        <v>4.6004616541271893E-4</v>
      </c>
      <c r="E20">
        <f t="shared" ca="1" si="2"/>
        <v>3.1497569129600687E-3</v>
      </c>
      <c r="F20">
        <f t="shared" ca="1" si="3"/>
        <v>1.4490335897894828E-6</v>
      </c>
      <c r="G20" s="5">
        <f t="shared" ca="1" si="5"/>
        <v>2.1164247431094676E-7</v>
      </c>
    </row>
    <row r="21" spans="1:7" x14ac:dyDescent="0.25">
      <c r="A21">
        <v>19</v>
      </c>
      <c r="B21" s="10">
        <f t="shared" ca="1" si="0"/>
        <v>0.88050350236883157</v>
      </c>
      <c r="C21" s="10">
        <f t="shared" ca="1" si="0"/>
        <v>0.69784963121362675</v>
      </c>
      <c r="D21">
        <f t="shared" ca="1" si="1"/>
        <v>2.6111590062362553E-2</v>
      </c>
      <c r="E21">
        <f t="shared" ca="1" si="2"/>
        <v>1.5761425850916937E-2</v>
      </c>
      <c r="F21">
        <f t="shared" ca="1" si="3"/>
        <v>4.1155589061746695E-4</v>
      </c>
      <c r="G21" s="5">
        <f t="shared" ca="1" si="5"/>
        <v>6.8181513558487081E-4</v>
      </c>
    </row>
    <row r="22" spans="1:7" x14ac:dyDescent="0.25">
      <c r="A22">
        <v>20</v>
      </c>
      <c r="B22" s="10">
        <f t="shared" ca="1" si="0"/>
        <v>0.34694476458922252</v>
      </c>
      <c r="C22" s="10">
        <f t="shared" ca="1" si="0"/>
        <v>8.4368127233002688E-2</v>
      </c>
      <c r="D22">
        <f t="shared" ca="1" si="1"/>
        <v>6.5481913790499252E-3</v>
      </c>
      <c r="E22">
        <f t="shared" ca="1" si="2"/>
        <v>1.8171637652864953E-3</v>
      </c>
      <c r="F22">
        <f t="shared" ca="1" si="3"/>
        <v>1.189913610217093E-5</v>
      </c>
      <c r="G22" s="5">
        <f t="shared" ca="1" si="5"/>
        <v>4.2878810336663763E-5</v>
      </c>
    </row>
    <row r="23" spans="1:7" x14ac:dyDescent="0.25">
      <c r="A23">
        <v>21</v>
      </c>
      <c r="B23" s="10">
        <f t="shared" ca="1" si="0"/>
        <v>0.60198474822991088</v>
      </c>
      <c r="C23" s="10">
        <f t="shared" ca="1" si="0"/>
        <v>0.81262313224271321</v>
      </c>
      <c r="D23">
        <f t="shared" ca="1" si="1"/>
        <v>1.2572167112684132E-2</v>
      </c>
      <c r="E23">
        <f t="shared" ca="1" si="2"/>
        <v>2.1147900468399795E-2</v>
      </c>
      <c r="F23">
        <f t="shared" ca="1" si="3"/>
        <v>2.6587493877113324E-4</v>
      </c>
      <c r="G23" s="5">
        <f t="shared" ca="1" si="5"/>
        <v>1.5805938590925645E-4</v>
      </c>
    </row>
    <row r="24" spans="1:7" x14ac:dyDescent="0.25">
      <c r="A24">
        <v>22</v>
      </c>
      <c r="B24" s="10">
        <f t="shared" ca="1" si="0"/>
        <v>0.6434915601542287</v>
      </c>
      <c r="C24" s="10">
        <f t="shared" ca="1" si="0"/>
        <v>0.84811611709558965</v>
      </c>
      <c r="D24">
        <f t="shared" ca="1" si="1"/>
        <v>1.3856228667642792E-2</v>
      </c>
      <c r="E24">
        <f t="shared" ca="1" si="2"/>
        <v>2.3475527867579983E-2</v>
      </c>
      <c r="F24">
        <f t="shared" ca="1" si="3"/>
        <v>3.2528228222680901E-4</v>
      </c>
      <c r="G24" s="5">
        <f t="shared" ca="1" si="5"/>
        <v>1.9199507289000594E-4</v>
      </c>
    </row>
    <row r="25" spans="1:7" x14ac:dyDescent="0.25">
      <c r="A25">
        <v>23</v>
      </c>
      <c r="B25" s="10">
        <f t="shared" ca="1" si="0"/>
        <v>0.26965858319148905</v>
      </c>
      <c r="C25" s="10">
        <f t="shared" ca="1" si="0"/>
        <v>0.59981793502691738</v>
      </c>
      <c r="D25">
        <f t="shared" ca="1" si="1"/>
        <v>5.0873222022966178E-3</v>
      </c>
      <c r="E25">
        <f t="shared" ca="1" si="2"/>
        <v>1.2508492197264406E-2</v>
      </c>
      <c r="F25">
        <f t="shared" ca="1" si="3"/>
        <v>6.3634730072397212E-5</v>
      </c>
      <c r="G25" s="5">
        <f t="shared" ca="1" si="5"/>
        <v>2.5880847189980112E-5</v>
      </c>
    </row>
    <row r="26" spans="1:7" x14ac:dyDescent="0.25">
      <c r="A26">
        <v>24</v>
      </c>
      <c r="B26" s="10">
        <f t="shared" ca="1" si="0"/>
        <v>0.38435893161384516</v>
      </c>
      <c r="C26" s="10">
        <f t="shared" ca="1" si="0"/>
        <v>0.79120127692546738</v>
      </c>
      <c r="D26">
        <f t="shared" ca="1" si="1"/>
        <v>7.2974941157618999E-3</v>
      </c>
      <c r="E26">
        <f t="shared" ca="1" si="2"/>
        <v>1.9939789314977578E-2</v>
      </c>
      <c r="F26">
        <f t="shared" ca="1" si="3"/>
        <v>1.4551049519558089E-4</v>
      </c>
      <c r="G26" s="5">
        <f t="shared" ca="1" si="5"/>
        <v>5.3253420369579552E-5</v>
      </c>
    </row>
    <row r="27" spans="1:7" x14ac:dyDescent="0.25">
      <c r="A27">
        <v>25</v>
      </c>
      <c r="B27" s="10">
        <f t="shared" ca="1" si="0"/>
        <v>0.59864600096260867</v>
      </c>
      <c r="C27" s="10">
        <f t="shared" ca="1" si="0"/>
        <v>0.68297567677838789</v>
      </c>
      <c r="D27">
        <f t="shared" ca="1" si="1"/>
        <v>1.2474181261744589E-2</v>
      </c>
      <c r="E27">
        <f t="shared" ca="1" si="2"/>
        <v>1.5210636349141835E-2</v>
      </c>
      <c r="F27">
        <f t="shared" ca="1" si="3"/>
        <v>1.897402349256762E-4</v>
      </c>
      <c r="G27" s="5">
        <f t="shared" ca="1" si="5"/>
        <v>1.5560519815085983E-4</v>
      </c>
    </row>
    <row r="28" spans="1:7" x14ac:dyDescent="0.25">
      <c r="A28">
        <v>26</v>
      </c>
      <c r="B28" s="10">
        <f t="shared" ca="1" si="0"/>
        <v>0.21897829903100452</v>
      </c>
      <c r="C28" s="10">
        <f t="shared" ca="1" si="0"/>
        <v>0.6572284256469797</v>
      </c>
      <c r="D28">
        <f t="shared" ca="1" si="1"/>
        <v>4.1763946638447846E-3</v>
      </c>
      <c r="E28">
        <f t="shared" ca="1" si="2"/>
        <v>1.4311135087580425E-2</v>
      </c>
      <c r="F28">
        <f t="shared" ca="1" si="3"/>
        <v>5.976894821333275E-5</v>
      </c>
      <c r="G28" s="5">
        <f t="shared" ca="1" si="5"/>
        <v>1.7442272388191192E-5</v>
      </c>
    </row>
    <row r="29" spans="1:7" x14ac:dyDescent="0.25">
      <c r="A29">
        <v>27</v>
      </c>
      <c r="B29" s="10">
        <f t="shared" ca="1" si="0"/>
        <v>0.73961580740466626</v>
      </c>
      <c r="C29" s="10">
        <f t="shared" ca="1" si="0"/>
        <v>0.32673771597172963</v>
      </c>
      <c r="D29">
        <f t="shared" ca="1" si="1"/>
        <v>1.7454739111560206E-2</v>
      </c>
      <c r="E29">
        <f t="shared" ca="1" si="2"/>
        <v>6.1559723130236842E-3</v>
      </c>
      <c r="F29">
        <f t="shared" ca="1" si="3"/>
        <v>1.0745089070181625E-4</v>
      </c>
      <c r="G29" s="5">
        <f t="shared" ca="1" si="5"/>
        <v>3.0466791745262955E-4</v>
      </c>
    </row>
    <row r="30" spans="1:7" x14ac:dyDescent="0.25">
      <c r="A30">
        <v>28</v>
      </c>
      <c r="B30" s="10">
        <f t="shared" ca="1" si="0"/>
        <v>0.77567775810102513</v>
      </c>
      <c r="C30" s="10">
        <f t="shared" ca="1" si="0"/>
        <v>0.11212482037337179</v>
      </c>
      <c r="D30">
        <f t="shared" ca="1" si="1"/>
        <v>1.9135909979839081E-2</v>
      </c>
      <c r="E30">
        <f t="shared" ca="1" si="2"/>
        <v>2.3091251912908885E-3</v>
      </c>
      <c r="F30">
        <f t="shared" ca="1" si="3"/>
        <v>4.418721179272114E-5</v>
      </c>
      <c r="G30" s="5">
        <f t="shared" ca="1" si="5"/>
        <v>3.6618305075650492E-4</v>
      </c>
    </row>
    <row r="31" spans="1:7" x14ac:dyDescent="0.25">
      <c r="A31">
        <v>29</v>
      </c>
      <c r="B31" s="10">
        <f t="shared" ca="1" si="0"/>
        <v>0.56698026207768881</v>
      </c>
      <c r="C31" s="10">
        <f t="shared" ca="1" si="0"/>
        <v>6.665503536292805E-4</v>
      </c>
      <c r="D31">
        <f t="shared" ca="1" si="1"/>
        <v>1.1579173882627681E-2</v>
      </c>
      <c r="E31">
        <f t="shared" ca="1" si="2"/>
        <v>4.0651114331690207E-5</v>
      </c>
      <c r="F31">
        <f t="shared" ca="1" si="3"/>
        <v>4.7070632136921907E-7</v>
      </c>
      <c r="G31" s="5">
        <f t="shared" ca="1" si="5"/>
        <v>1.3407726780412702E-4</v>
      </c>
    </row>
    <row r="32" spans="1:7" x14ac:dyDescent="0.25">
      <c r="A32">
        <v>30</v>
      </c>
      <c r="B32" s="10">
        <f t="shared" ca="1" si="0"/>
        <v>0.23332166577030367</v>
      </c>
      <c r="C32" s="10">
        <f t="shared" ca="1" si="0"/>
        <v>0.18885453619608283</v>
      </c>
      <c r="D32">
        <f t="shared" ca="1" si="1"/>
        <v>4.4313395309080444E-3</v>
      </c>
      <c r="E32">
        <f t="shared" ca="1" si="2"/>
        <v>3.6464906309188073E-3</v>
      </c>
      <c r="F32">
        <f t="shared" ca="1" si="3"/>
        <v>1.6158838081876325E-5</v>
      </c>
      <c r="G32" s="5">
        <f t="shared" ca="1" si="5"/>
        <v>1.9636770038188327E-5</v>
      </c>
    </row>
    <row r="33" spans="1:7" x14ac:dyDescent="0.25">
      <c r="A33">
        <v>31</v>
      </c>
      <c r="B33" s="10">
        <f t="shared" ca="1" si="0"/>
        <v>0.14549805766221335</v>
      </c>
      <c r="C33" s="10">
        <f t="shared" ca="1" si="0"/>
        <v>0.25532599561303637</v>
      </c>
      <c r="D33">
        <f t="shared" ca="1" si="1"/>
        <v>2.8913800806953556E-3</v>
      </c>
      <c r="E33">
        <f t="shared" ca="1" si="2"/>
        <v>4.8266636628813029E-3</v>
      </c>
      <c r="F33">
        <f t="shared" ca="1" si="3"/>
        <v>1.3955719171071082E-5</v>
      </c>
      <c r="G33" s="5">
        <f t="shared" ca="1" si="5"/>
        <v>8.3600787710418807E-6</v>
      </c>
    </row>
    <row r="34" spans="1:7" x14ac:dyDescent="0.25">
      <c r="A34">
        <v>32</v>
      </c>
      <c r="B34" s="10">
        <f t="shared" ca="1" si="0"/>
        <v>0.71137075318777776</v>
      </c>
      <c r="C34" s="10">
        <f t="shared" ca="1" si="0"/>
        <v>0.63406111064552584</v>
      </c>
      <c r="D34">
        <f t="shared" ca="1" si="1"/>
        <v>1.6284362729446528E-2</v>
      </c>
      <c r="E34">
        <f t="shared" ca="1" si="2"/>
        <v>1.3553069881570089E-2</v>
      </c>
      <c r="F34">
        <f t="shared" ca="1" si="3"/>
        <v>2.2070310604902421E-4</v>
      </c>
      <c r="G34" s="5">
        <f t="shared" ca="1" si="5"/>
        <v>2.6518046950418716E-4</v>
      </c>
    </row>
    <row r="35" spans="1:7" x14ac:dyDescent="0.25">
      <c r="A35">
        <v>33</v>
      </c>
      <c r="B35" s="10">
        <f t="shared" ca="1" si="0"/>
        <v>0.27507723576763998</v>
      </c>
      <c r="C35" s="10">
        <f t="shared" ca="1" si="0"/>
        <v>0.64875438320384082</v>
      </c>
      <c r="D35">
        <f t="shared" ca="1" si="1"/>
        <v>5.1865873265865958E-3</v>
      </c>
      <c r="E35">
        <f t="shared" ca="1" si="2"/>
        <v>1.4028592603722453E-2</v>
      </c>
      <c r="F35">
        <f t="shared" ca="1" si="3"/>
        <v>7.2760520608313324E-5</v>
      </c>
      <c r="G35" s="5">
        <f t="shared" ca="1" si="5"/>
        <v>2.6900688096308692E-5</v>
      </c>
    </row>
    <row r="36" spans="1:7" x14ac:dyDescent="0.25">
      <c r="A36">
        <v>34</v>
      </c>
      <c r="B36" s="10">
        <f t="shared" ca="1" si="0"/>
        <v>0.85103496245907184</v>
      </c>
      <c r="C36" s="10">
        <f t="shared" ca="1" si="0"/>
        <v>0.13472508529020588</v>
      </c>
      <c r="D36">
        <f t="shared" ca="1" si="1"/>
        <v>2.3689632737597843E-2</v>
      </c>
      <c r="E36">
        <f t="shared" ca="1" si="2"/>
        <v>2.7039486156015691E-3</v>
      </c>
      <c r="F36">
        <f t="shared" ca="1" si="3"/>
        <v>6.4055549644937294E-5</v>
      </c>
      <c r="G36" s="5">
        <f t="shared" ca="1" si="5"/>
        <v>5.6119869924226744E-4</v>
      </c>
    </row>
    <row r="37" spans="1:7" x14ac:dyDescent="0.25">
      <c r="A37">
        <v>35</v>
      </c>
      <c r="B37" s="10">
        <f t="shared" ca="1" si="0"/>
        <v>0.88897791921074665</v>
      </c>
      <c r="C37" s="10">
        <f t="shared" ca="1" si="0"/>
        <v>0.98927801305572327</v>
      </c>
      <c r="D37">
        <f t="shared" ca="1" si="1"/>
        <v>2.6916006721847859E-2</v>
      </c>
      <c r="E37">
        <f t="shared" ca="1" si="2"/>
        <v>5.1880132070840357E-2</v>
      </c>
      <c r="F37">
        <f t="shared" ca="1" si="3"/>
        <v>1.3964059835490936E-3</v>
      </c>
      <c r="G37" s="5">
        <f t="shared" ca="1" si="5"/>
        <v>7.2447141785055914E-4</v>
      </c>
    </row>
    <row r="38" spans="1:7" x14ac:dyDescent="0.25">
      <c r="A38">
        <v>36</v>
      </c>
      <c r="B38" s="10">
        <f t="shared" ca="1" si="0"/>
        <v>0.23310314484143335</v>
      </c>
      <c r="C38" s="10">
        <f t="shared" ca="1" si="0"/>
        <v>0.99103379645216993</v>
      </c>
      <c r="D38">
        <f t="shared" ca="1" si="1"/>
        <v>4.4274403255803322E-3</v>
      </c>
      <c r="E38">
        <f t="shared" ca="1" si="2"/>
        <v>5.375956740269839E-2</v>
      </c>
      <c r="F38">
        <f t="shared" ca="1" si="3"/>
        <v>2.3801727660446078E-4</v>
      </c>
      <c r="G38" s="5">
        <f t="shared" ca="1" si="5"/>
        <v>1.9602227836574876E-5</v>
      </c>
    </row>
    <row r="39" spans="1:7" x14ac:dyDescent="0.25">
      <c r="A39">
        <v>37</v>
      </c>
      <c r="B39" s="10">
        <f t="shared" ca="1" si="0"/>
        <v>0.31941323385979625</v>
      </c>
      <c r="C39" s="10">
        <f t="shared" ca="1" si="0"/>
        <v>0.39142086764054329</v>
      </c>
      <c r="D39">
        <f t="shared" ca="1" si="1"/>
        <v>6.0157528890600913E-3</v>
      </c>
      <c r="E39">
        <f t="shared" ca="1" si="2"/>
        <v>7.4426321490833882E-3</v>
      </c>
      <c r="F39">
        <f t="shared" ca="1" si="3"/>
        <v>4.4773035853059907E-5</v>
      </c>
      <c r="G39" s="5">
        <f t="shared" ca="1" si="5"/>
        <v>3.6189282822234831E-5</v>
      </c>
    </row>
    <row r="40" spans="1:7" x14ac:dyDescent="0.25">
      <c r="A40">
        <v>38</v>
      </c>
      <c r="B40" s="10">
        <f t="shared" ca="1" si="0"/>
        <v>0.22656258084340786</v>
      </c>
      <c r="C40" s="10">
        <f t="shared" ca="1" si="0"/>
        <v>0.19464649923548349</v>
      </c>
      <c r="D40">
        <f t="shared" ca="1" si="1"/>
        <v>4.3109552109127404E-3</v>
      </c>
      <c r="E40">
        <f t="shared" ca="1" si="2"/>
        <v>3.7478947249643584E-3</v>
      </c>
      <c r="F40">
        <f t="shared" ca="1" si="3"/>
        <v>1.6157006294537474E-5</v>
      </c>
      <c r="G40" s="5">
        <f t="shared" ca="1" si="5"/>
        <v>1.858433483049571E-5</v>
      </c>
    </row>
    <row r="41" spans="1:7" x14ac:dyDescent="0.25">
      <c r="A41">
        <v>39</v>
      </c>
      <c r="B41" s="10">
        <f t="shared" ca="1" si="0"/>
        <v>0.10588397379873182</v>
      </c>
      <c r="C41" s="10">
        <f t="shared" ca="1" si="0"/>
        <v>0.84847375378105383</v>
      </c>
      <c r="D41">
        <f t="shared" ca="1" si="1"/>
        <v>2.1994075705405549E-3</v>
      </c>
      <c r="E41">
        <f t="shared" ca="1" si="2"/>
        <v>2.3501547411905545E-2</v>
      </c>
      <c r="F41">
        <f t="shared" ca="1" si="3"/>
        <v>5.1689481297162843E-5</v>
      </c>
      <c r="G41" s="5">
        <f t="shared" ca="1" si="5"/>
        <v>4.8373936613511064E-6</v>
      </c>
    </row>
    <row r="42" spans="1:7" x14ac:dyDescent="0.25">
      <c r="A42">
        <v>40</v>
      </c>
      <c r="B42" s="10">
        <f t="shared" ca="1" si="0"/>
        <v>0.1684719080038245</v>
      </c>
      <c r="C42" s="10">
        <f t="shared" ca="1" si="0"/>
        <v>0.14962468210077318</v>
      </c>
      <c r="D42">
        <f t="shared" ca="1" si="1"/>
        <v>3.2909159276233342E-3</v>
      </c>
      <c r="E42">
        <f t="shared" ca="1" si="2"/>
        <v>2.9631280125997569E-3</v>
      </c>
      <c r="F42">
        <f t="shared" ca="1" si="3"/>
        <v>9.7514051722514155E-6</v>
      </c>
      <c r="G42" s="5">
        <f t="shared" ca="1" si="5"/>
        <v>1.083012764268495E-5</v>
      </c>
    </row>
    <row r="43" spans="1:7" x14ac:dyDescent="0.25">
      <c r="A43">
        <v>41</v>
      </c>
      <c r="B43" s="10">
        <f t="shared" ca="1" si="0"/>
        <v>0.12673055879373574</v>
      </c>
      <c r="C43" s="10">
        <f t="shared" ca="1" si="0"/>
        <v>8.1720349925252345E-2</v>
      </c>
      <c r="D43">
        <f t="shared" ca="1" si="1"/>
        <v>2.5646217524184418E-3</v>
      </c>
      <c r="E43">
        <f t="shared" ca="1" si="2"/>
        <v>1.7695546854667721E-3</v>
      </c>
      <c r="F43">
        <f t="shared" ca="1" si="3"/>
        <v>4.5382384384420579E-6</v>
      </c>
      <c r="G43" s="5">
        <f t="shared" ca="1" si="5"/>
        <v>6.5772847329778392E-6</v>
      </c>
    </row>
    <row r="44" spans="1:7" x14ac:dyDescent="0.25">
      <c r="A44">
        <v>42</v>
      </c>
      <c r="B44" s="10">
        <f t="shared" ca="1" si="0"/>
        <v>0.43544573093125238</v>
      </c>
      <c r="C44" s="10">
        <f t="shared" ca="1" si="0"/>
        <v>0.49375121240180275</v>
      </c>
      <c r="D44">
        <f t="shared" ca="1" si="1"/>
        <v>8.3776305188924712E-3</v>
      </c>
      <c r="E44">
        <f t="shared" ca="1" si="2"/>
        <v>9.7098142229330199E-3</v>
      </c>
      <c r="F44">
        <f t="shared" ca="1" si="3"/>
        <v>8.1345235966819856E-5</v>
      </c>
      <c r="G44" s="5">
        <f t="shared" ca="1" si="5"/>
        <v>7.0184693111078532E-5</v>
      </c>
    </row>
    <row r="45" spans="1:7" x14ac:dyDescent="0.25">
      <c r="A45">
        <v>43</v>
      </c>
      <c r="B45" s="10">
        <f t="shared" ca="1" si="0"/>
        <v>0.86698387847712499</v>
      </c>
      <c r="C45" s="10">
        <f t="shared" ca="1" si="0"/>
        <v>0.9749259074760106</v>
      </c>
      <c r="D45">
        <f t="shared" ca="1" si="1"/>
        <v>2.4936137468836383E-2</v>
      </c>
      <c r="E45">
        <f t="shared" ca="1" si="2"/>
        <v>4.2906360816928675E-2</v>
      </c>
      <c r="F45">
        <f t="shared" ca="1" si="3"/>
        <v>1.0699189116184283E-3</v>
      </c>
      <c r="G45" s="5">
        <f t="shared" ca="1" si="5"/>
        <v>6.2181095186470575E-4</v>
      </c>
    </row>
    <row r="46" spans="1:7" x14ac:dyDescent="0.25">
      <c r="A46">
        <v>44</v>
      </c>
      <c r="B46" s="10">
        <f t="shared" ca="1" si="0"/>
        <v>0.51019725699038498</v>
      </c>
      <c r="C46" s="10">
        <f t="shared" ca="1" si="0"/>
        <v>0.61460297766813032</v>
      </c>
      <c r="D46">
        <f t="shared" ca="1" si="1"/>
        <v>1.0108485120159492E-2</v>
      </c>
      <c r="E46">
        <f t="shared" ca="1" si="2"/>
        <v>1.2949249695680542E-2</v>
      </c>
      <c r="F46">
        <f t="shared" ca="1" si="3"/>
        <v>1.3089729786601659E-4</v>
      </c>
      <c r="G46" s="5">
        <f t="shared" ca="1" si="5"/>
        <v>1.0218147142448586E-4</v>
      </c>
    </row>
    <row r="47" spans="1:7" x14ac:dyDescent="0.25">
      <c r="A47">
        <v>45</v>
      </c>
      <c r="B47" s="10">
        <f t="shared" ca="1" si="0"/>
        <v>0.60681531390583732</v>
      </c>
      <c r="C47" s="10">
        <f t="shared" ca="1" si="0"/>
        <v>0.8979170991590335</v>
      </c>
      <c r="D47">
        <f t="shared" ca="1" si="1"/>
        <v>1.2715242068282022E-2</v>
      </c>
      <c r="E47">
        <f t="shared" ca="1" si="2"/>
        <v>2.7831885182985742E-2</v>
      </c>
      <c r="F47">
        <f t="shared" ca="1" si="3"/>
        <v>3.5388915731829541E-4</v>
      </c>
      <c r="G47" s="5">
        <f t="shared" ca="1" si="5"/>
        <v>1.6167738085500887E-4</v>
      </c>
    </row>
    <row r="48" spans="1:7" x14ac:dyDescent="0.25">
      <c r="A48">
        <v>46</v>
      </c>
      <c r="B48" s="10">
        <f t="shared" ca="1" si="0"/>
        <v>0.20602772933965363</v>
      </c>
      <c r="C48" s="10">
        <f t="shared" ca="1" si="0"/>
        <v>0.33007121045715804</v>
      </c>
      <c r="D48">
        <f t="shared" ca="1" si="1"/>
        <v>3.9477741977684095E-3</v>
      </c>
      <c r="E48">
        <f t="shared" ca="1" si="2"/>
        <v>6.2201224810602453E-3</v>
      </c>
      <c r="F48">
        <f t="shared" ca="1" si="3"/>
        <v>2.4555639037688859E-5</v>
      </c>
      <c r="G48" s="5">
        <f t="shared" ca="1" si="5"/>
        <v>1.5584921116566009E-5</v>
      </c>
    </row>
    <row r="49" spans="1:7" x14ac:dyDescent="0.25">
      <c r="A49">
        <v>47</v>
      </c>
      <c r="B49" s="10">
        <f t="shared" ca="1" si="0"/>
        <v>0.93527849696760357</v>
      </c>
      <c r="C49" s="10">
        <f t="shared" ca="1" si="0"/>
        <v>8.1990016055767501E-2</v>
      </c>
      <c r="D49">
        <f t="shared" ca="1" si="1"/>
        <v>3.2769553128280712E-2</v>
      </c>
      <c r="E49">
        <f t="shared" ca="1" si="2"/>
        <v>1.7744105337555635E-3</v>
      </c>
      <c r="F49">
        <f t="shared" ca="1" si="3"/>
        <v>5.8146640257283879E-5</v>
      </c>
      <c r="G49" s="5">
        <f t="shared" ca="1" si="5"/>
        <v>1.0738436122272122E-3</v>
      </c>
    </row>
    <row r="50" spans="1:7" x14ac:dyDescent="0.25">
      <c r="A50">
        <v>48</v>
      </c>
      <c r="B50" s="10">
        <f t="shared" ca="1" si="0"/>
        <v>0.38889058735623228</v>
      </c>
      <c r="C50" s="10">
        <f t="shared" ca="1" si="0"/>
        <v>0.54291851048806261</v>
      </c>
      <c r="D50">
        <f t="shared" ca="1" si="1"/>
        <v>7.3904856294828092E-3</v>
      </c>
      <c r="E50">
        <f t="shared" ca="1" si="2"/>
        <v>1.0936760858801685E-2</v>
      </c>
      <c r="F50">
        <f t="shared" ca="1" si="3"/>
        <v>8.0827973960063916E-5</v>
      </c>
      <c r="G50" s="5">
        <f t="shared" ca="1" si="5"/>
        <v>5.4619277839591916E-5</v>
      </c>
    </row>
    <row r="51" spans="1:7" x14ac:dyDescent="0.25">
      <c r="A51">
        <v>49</v>
      </c>
      <c r="B51" s="10">
        <f t="shared" ca="1" si="0"/>
        <v>0.77715568817998559</v>
      </c>
      <c r="C51" s="10">
        <f t="shared" ca="1" si="0"/>
        <v>0.4708337044706028</v>
      </c>
      <c r="D51">
        <f t="shared" ca="1" si="1"/>
        <v>1.921013325561248E-2</v>
      </c>
      <c r="E51">
        <f t="shared" ca="1" si="2"/>
        <v>9.1719295668712987E-3</v>
      </c>
      <c r="F51">
        <f t="shared" ca="1" si="3"/>
        <v>1.761939891906897E-4</v>
      </c>
      <c r="G51" s="5">
        <f t="shared" ca="1" si="5"/>
        <v>3.6902921969838854E-4</v>
      </c>
    </row>
    <row r="52" spans="1:7" x14ac:dyDescent="0.25">
      <c r="A52">
        <v>50</v>
      </c>
      <c r="B52" s="10">
        <f t="shared" ca="1" si="0"/>
        <v>0.56993075850519415</v>
      </c>
      <c r="C52" s="10">
        <f t="shared" ca="1" si="0"/>
        <v>0.19422689714926122</v>
      </c>
      <c r="D52">
        <f t="shared" ca="1" si="1"/>
        <v>1.1660081859634335E-2</v>
      </c>
      <c r="E52">
        <f t="shared" ca="1" si="2"/>
        <v>3.7405418205134593E-3</v>
      </c>
      <c r="F52">
        <f t="shared" ca="1" si="3"/>
        <v>4.361502382657258E-5</v>
      </c>
      <c r="G52" s="5">
        <f t="shared" ca="1" si="5"/>
        <v>1.359575089733737E-4</v>
      </c>
    </row>
    <row r="53" spans="1:7" x14ac:dyDescent="0.25">
      <c r="A53">
        <v>51</v>
      </c>
      <c r="B53" s="10">
        <f t="shared" ca="1" si="0"/>
        <v>1.0841664610003576E-2</v>
      </c>
      <c r="C53" s="10">
        <f t="shared" ca="1" si="0"/>
        <v>0.9486145132846806</v>
      </c>
      <c r="D53">
        <f t="shared" ca="1" si="1"/>
        <v>3.521105952402979E-4</v>
      </c>
      <c r="E53">
        <f t="shared" ca="1" si="2"/>
        <v>3.5251057477055793E-2</v>
      </c>
      <c r="F53">
        <f t="shared" ca="1" si="3"/>
        <v>1.2412270831096069E-5</v>
      </c>
      <c r="G53" s="5">
        <f t="shared" ca="1" si="5"/>
        <v>1.2398187128047689E-7</v>
      </c>
    </row>
    <row r="54" spans="1:7" x14ac:dyDescent="0.25">
      <c r="A54">
        <v>52</v>
      </c>
      <c r="B54" s="10">
        <f t="shared" ca="1" si="0"/>
        <v>0.84393727490604098</v>
      </c>
      <c r="C54" s="10">
        <f t="shared" ca="1" si="0"/>
        <v>0.10481151486910567</v>
      </c>
      <c r="D54">
        <f t="shared" ca="1" si="1"/>
        <v>2.3175794423724357E-2</v>
      </c>
      <c r="E54">
        <f t="shared" ca="1" si="2"/>
        <v>2.1805111627782119E-3</v>
      </c>
      <c r="F54">
        <f t="shared" ca="1" si="3"/>
        <v>5.0535078447184E-5</v>
      </c>
      <c r="G54" s="5">
        <f t="shared" ca="1" si="5"/>
        <v>5.3711744717073299E-4</v>
      </c>
    </row>
    <row r="55" spans="1:7" x14ac:dyDescent="0.25">
      <c r="A55">
        <v>53</v>
      </c>
      <c r="B55" s="10">
        <f t="shared" ca="1" si="0"/>
        <v>0.15374160126282987</v>
      </c>
      <c r="C55" s="10">
        <f t="shared" ca="1" si="0"/>
        <v>0.98201221957134677</v>
      </c>
      <c r="D55">
        <f t="shared" ca="1" si="1"/>
        <v>3.0347007595346183E-3</v>
      </c>
      <c r="E55">
        <f t="shared" ca="1" si="2"/>
        <v>4.6424670144355321E-2</v>
      </c>
      <c r="F55">
        <f t="shared" ca="1" si="3"/>
        <v>1.4088498174821921E-4</v>
      </c>
      <c r="G55" s="5">
        <f t="shared" ca="1" si="5"/>
        <v>9.2094086999199894E-6</v>
      </c>
    </row>
    <row r="56" spans="1:7" x14ac:dyDescent="0.25">
      <c r="A56">
        <v>54</v>
      </c>
      <c r="B56" s="10">
        <f t="shared" ca="1" si="0"/>
        <v>0.56370688405671332</v>
      </c>
      <c r="C56" s="10">
        <f t="shared" ca="1" si="0"/>
        <v>0.56063663473122027</v>
      </c>
      <c r="D56">
        <f t="shared" ca="1" si="1"/>
        <v>1.1489975759126348E-2</v>
      </c>
      <c r="E56">
        <f t="shared" ca="1" si="2"/>
        <v>1.1406843784509717E-2</v>
      </c>
      <c r="F56">
        <f t="shared" ca="1" si="3"/>
        <v>1.3106435857215772E-4</v>
      </c>
      <c r="G56" s="5">
        <f t="shared" ca="1" si="5"/>
        <v>1.3201954294531109E-4</v>
      </c>
    </row>
    <row r="57" spans="1:7" x14ac:dyDescent="0.25">
      <c r="A57">
        <v>55</v>
      </c>
      <c r="B57" s="10">
        <f t="shared" ca="1" si="0"/>
        <v>0.37662615442545788</v>
      </c>
      <c r="C57" s="10">
        <f t="shared" ca="1" si="0"/>
        <v>0.8212032705645671</v>
      </c>
      <c r="D57">
        <f t="shared" ca="1" si="1"/>
        <v>7.1399782865916445E-3</v>
      </c>
      <c r="E57">
        <f t="shared" ca="1" si="2"/>
        <v>2.1669174758017041E-2</v>
      </c>
      <c r="F57">
        <f t="shared" ca="1" si="3"/>
        <v>1.5471743726060141E-4</v>
      </c>
      <c r="G57" s="5">
        <f t="shared" ca="1" si="5"/>
        <v>5.0979289933000156E-5</v>
      </c>
    </row>
    <row r="58" spans="1:7" x14ac:dyDescent="0.25">
      <c r="A58">
        <v>56</v>
      </c>
      <c r="B58" s="10">
        <f t="shared" ca="1" si="0"/>
        <v>0.64497843557705947</v>
      </c>
      <c r="C58" s="10">
        <f t="shared" ca="1" si="0"/>
        <v>0.85670852628694139</v>
      </c>
      <c r="D58">
        <f t="shared" ca="1" si="1"/>
        <v>1.3904689871771701E-2</v>
      </c>
      <c r="E58">
        <f t="shared" ca="1" si="2"/>
        <v>2.4117623952552424E-2</v>
      </c>
      <c r="F58">
        <f t="shared" ca="1" si="3"/>
        <v>3.3534808150425426E-4</v>
      </c>
      <c r="G58" s="5">
        <f t="shared" ca="1" si="5"/>
        <v>1.9334040043015053E-4</v>
      </c>
    </row>
    <row r="59" spans="1:7" x14ac:dyDescent="0.25">
      <c r="A59">
        <v>57</v>
      </c>
      <c r="B59" s="10">
        <f t="shared" ca="1" si="0"/>
        <v>0.90419018001350082</v>
      </c>
      <c r="C59" s="10">
        <f t="shared" ca="1" si="0"/>
        <v>0.95976620103975596</v>
      </c>
      <c r="D59">
        <f t="shared" ca="1" si="1"/>
        <v>2.8522418378935002E-2</v>
      </c>
      <c r="E59">
        <f t="shared" ca="1" si="2"/>
        <v>3.7870800602885474E-2</v>
      </c>
      <c r="F59">
        <f t="shared" ca="1" si="3"/>
        <v>1.0801668191407234E-3</v>
      </c>
      <c r="G59" s="5">
        <f t="shared" ca="1" si="5"/>
        <v>8.1352835018300921E-4</v>
      </c>
    </row>
    <row r="60" spans="1:7" x14ac:dyDescent="0.25">
      <c r="A60">
        <v>58</v>
      </c>
      <c r="B60" s="10">
        <f t="shared" ca="1" si="0"/>
        <v>0.94128729951350298</v>
      </c>
      <c r="C60" s="10">
        <f t="shared" ca="1" si="0"/>
        <v>0.54972074117813008</v>
      </c>
      <c r="D60">
        <f t="shared" ca="1" si="1"/>
        <v>3.3818820872979292E-2</v>
      </c>
      <c r="E60">
        <f t="shared" ca="1" si="2"/>
        <v>1.1115326989490207E-2</v>
      </c>
      <c r="F60">
        <f t="shared" ca="1" si="3"/>
        <v>3.7590725240216149E-4</v>
      </c>
      <c r="G60" s="5">
        <f t="shared" ca="1" si="5"/>
        <v>1.1437126452386599E-3</v>
      </c>
    </row>
    <row r="61" spans="1:7" x14ac:dyDescent="0.25">
      <c r="A61">
        <v>59</v>
      </c>
      <c r="B61" s="10">
        <f t="shared" ca="1" si="0"/>
        <v>0.94577829078107079</v>
      </c>
      <c r="C61" s="10">
        <f t="shared" ca="1" si="0"/>
        <v>0.8108228594914314</v>
      </c>
      <c r="D61">
        <f t="shared" ca="1" si="1"/>
        <v>3.467423926302346E-2</v>
      </c>
      <c r="E61">
        <f t="shared" ca="1" si="2"/>
        <v>2.1041428553040566E-2</v>
      </c>
      <c r="F61">
        <f t="shared" ca="1" si="3"/>
        <v>7.2959552808394212E-4</v>
      </c>
      <c r="G61" s="5">
        <f t="shared" ca="1" si="5"/>
        <v>1.2023028684693977E-3</v>
      </c>
    </row>
    <row r="62" spans="1:7" x14ac:dyDescent="0.25">
      <c r="A62">
        <v>60</v>
      </c>
      <c r="B62" s="10">
        <f t="shared" ca="1" si="0"/>
        <v>0.49548598256460696</v>
      </c>
      <c r="C62" s="10">
        <f t="shared" ca="1" si="0"/>
        <v>0.44613660777902331</v>
      </c>
      <c r="D62">
        <f t="shared" ca="1" si="1"/>
        <v>9.7513492333967614E-3</v>
      </c>
      <c r="E62">
        <f t="shared" ca="1" si="2"/>
        <v>8.6132603311299388E-3</v>
      </c>
      <c r="F62">
        <f t="shared" ca="1" si="3"/>
        <v>8.3990909527010659E-5</v>
      </c>
      <c r="G62" s="5">
        <f t="shared" ca="1" si="5"/>
        <v>9.5088811871667613E-5</v>
      </c>
    </row>
    <row r="63" spans="1:7" x14ac:dyDescent="0.25">
      <c r="A63">
        <v>61</v>
      </c>
      <c r="B63" s="10">
        <f t="shared" ca="1" si="0"/>
        <v>0.13998150638325824</v>
      </c>
      <c r="C63" s="10">
        <f t="shared" ca="1" si="0"/>
        <v>5.6621850370027427E-2</v>
      </c>
      <c r="D63">
        <f t="shared" ca="1" si="1"/>
        <v>2.7954333894607904E-3</v>
      </c>
      <c r="E63">
        <f t="shared" ca="1" si="2"/>
        <v>1.3084610291941594E-3</v>
      </c>
      <c r="F63">
        <f t="shared" ca="1" si="3"/>
        <v>3.6577156498175829E-6</v>
      </c>
      <c r="G63" s="5">
        <f t="shared" ca="1" si="5"/>
        <v>7.8144478349122424E-6</v>
      </c>
    </row>
    <row r="64" spans="1:7" x14ac:dyDescent="0.25">
      <c r="A64">
        <v>62</v>
      </c>
      <c r="B64" s="10">
        <f t="shared" ca="1" si="0"/>
        <v>0.45356822397538799</v>
      </c>
      <c r="C64" s="10">
        <f t="shared" ca="1" si="0"/>
        <v>0.5542172800314521</v>
      </c>
      <c r="D64">
        <f t="shared" ca="1" si="1"/>
        <v>8.7792101192157787E-3</v>
      </c>
      <c r="E64">
        <f t="shared" ca="1" si="2"/>
        <v>1.123465638137779E-2</v>
      </c>
      <c r="F64">
        <f t="shared" ca="1" si="3"/>
        <v>9.863140898930401E-5</v>
      </c>
      <c r="G64" s="5">
        <f t="shared" ca="1" si="5"/>
        <v>7.7074530317340728E-5</v>
      </c>
    </row>
    <row r="65" spans="1:7" x14ac:dyDescent="0.25">
      <c r="A65">
        <v>63</v>
      </c>
      <c r="B65" s="10">
        <f t="shared" ca="1" si="0"/>
        <v>0.61295832949565399</v>
      </c>
      <c r="C65" s="10">
        <f t="shared" ca="1" si="0"/>
        <v>0.32922516617953834</v>
      </c>
      <c r="D65">
        <f t="shared" ca="1" si="1"/>
        <v>1.289947961274847E-2</v>
      </c>
      <c r="E65">
        <f t="shared" ca="1" si="2"/>
        <v>6.2038210002334261E-3</v>
      </c>
      <c r="F65">
        <f t="shared" ca="1" si="3"/>
        <v>8.0026062513651898E-5</v>
      </c>
      <c r="G65" s="5">
        <f t="shared" ca="1" si="5"/>
        <v>1.6639657427971343E-4</v>
      </c>
    </row>
    <row r="66" spans="1:7" x14ac:dyDescent="0.25">
      <c r="A66">
        <v>64</v>
      </c>
      <c r="B66" s="10">
        <f t="shared" ca="1" si="0"/>
        <v>4.0233183644317272E-2</v>
      </c>
      <c r="C66" s="10">
        <f t="shared" ca="1" si="0"/>
        <v>0.56913706961345933</v>
      </c>
      <c r="D66">
        <f t="shared" ca="1" si="1"/>
        <v>9.9250318726711376E-4</v>
      </c>
      <c r="E66">
        <f t="shared" ca="1" si="2"/>
        <v>1.1638269669901833E-2</v>
      </c>
      <c r="F66">
        <f t="shared" ca="1" si="3"/>
        <v>1.1551019741651749E-5</v>
      </c>
      <c r="G66" s="5">
        <f t="shared" ca="1" si="5"/>
        <v>9.8506257673537948E-7</v>
      </c>
    </row>
    <row r="67" spans="1:7" x14ac:dyDescent="0.25">
      <c r="A67">
        <v>65</v>
      </c>
      <c r="B67" s="10">
        <f t="shared" ca="1" si="0"/>
        <v>0.51396089771564668</v>
      </c>
      <c r="C67" s="10">
        <f t="shared" ca="1" si="0"/>
        <v>2.1999538153367748E-3</v>
      </c>
      <c r="D67">
        <f t="shared" ca="1" si="1"/>
        <v>1.0201306280371296E-2</v>
      </c>
      <c r="E67">
        <f t="shared" ca="1" si="2"/>
        <v>1.021269416166519E-4</v>
      </c>
      <c r="F67">
        <f t="shared" ca="1" si="3"/>
        <v>1.0418282109090637E-6</v>
      </c>
      <c r="G67" s="5">
        <f t="shared" ca="1" si="5"/>
        <v>1.0406664982594284E-4</v>
      </c>
    </row>
    <row r="68" spans="1:7" x14ac:dyDescent="0.25">
      <c r="A68">
        <v>66</v>
      </c>
      <c r="B68" s="10">
        <f t="shared" ref="B68:C102" ca="1" si="6">RAND()</f>
        <v>0.71547514575095317</v>
      </c>
      <c r="C68" s="10">
        <f t="shared" ca="1" si="6"/>
        <v>0.23879159005056272</v>
      </c>
      <c r="D68">
        <f t="shared" ref="D68:D102" ca="1" si="7">_xlfn.GAMMA.INV(B68,1.3,1/100)</f>
        <v>1.6447611387069797E-2</v>
      </c>
      <c r="E68">
        <f t="shared" ref="E68:E102" ca="1" si="8">_xlfn.GAMMA.INV(C68,1.3,1/100)</f>
        <v>4.5291054988279063E-3</v>
      </c>
      <c r="F68">
        <f t="shared" ref="F68:F102" ca="1" si="9">D68*E68</f>
        <v>7.4492967175762307E-5</v>
      </c>
      <c r="G68" s="5">
        <f t="shared" ref="G68:G102" ca="1" si="10">D68^2</f>
        <v>2.7052392034006804E-4</v>
      </c>
    </row>
    <row r="69" spans="1:7" x14ac:dyDescent="0.25">
      <c r="A69">
        <v>67</v>
      </c>
      <c r="B69" s="10">
        <f t="shared" ca="1" si="6"/>
        <v>0.68034743862491232</v>
      </c>
      <c r="C69" s="10">
        <f t="shared" ca="1" si="6"/>
        <v>0.7286615731350089</v>
      </c>
      <c r="D69">
        <f t="shared" ca="1" si="7"/>
        <v>1.511579954012917E-2</v>
      </c>
      <c r="E69">
        <f t="shared" ca="1" si="8"/>
        <v>1.6987367557267038E-2</v>
      </c>
      <c r="F69">
        <f t="shared" ca="1" si="9"/>
        <v>2.5677764271014229E-4</v>
      </c>
      <c r="G69" s="5">
        <f t="shared" ca="1" si="10"/>
        <v>2.2848739573736921E-4</v>
      </c>
    </row>
    <row r="70" spans="1:7" x14ac:dyDescent="0.25">
      <c r="A70">
        <v>68</v>
      </c>
      <c r="B70" s="10">
        <f t="shared" ca="1" si="6"/>
        <v>0.94165513478135854</v>
      </c>
      <c r="C70" s="10">
        <f t="shared" ca="1" si="6"/>
        <v>0.92722111522079675</v>
      </c>
      <c r="D70">
        <f t="shared" ca="1" si="7"/>
        <v>3.3886428561190209E-2</v>
      </c>
      <c r="E70">
        <f t="shared" ca="1" si="8"/>
        <v>3.1503212827406715E-2</v>
      </c>
      <c r="F70">
        <f t="shared" ca="1" si="9"/>
        <v>1.0675313709238886E-3</v>
      </c>
      <c r="G70" s="5">
        <f t="shared" ca="1" si="10"/>
        <v>1.1482900406326476E-3</v>
      </c>
    </row>
    <row r="71" spans="1:7" x14ac:dyDescent="0.25">
      <c r="A71">
        <v>69</v>
      </c>
      <c r="B71" s="10">
        <f t="shared" ca="1" si="6"/>
        <v>0.22934203723819613</v>
      </c>
      <c r="C71" s="10">
        <f t="shared" ca="1" si="6"/>
        <v>0.93130602377040317</v>
      </c>
      <c r="D71">
        <f t="shared" ca="1" si="7"/>
        <v>4.3604044744449981E-3</v>
      </c>
      <c r="E71">
        <f t="shared" ca="1" si="8"/>
        <v>3.2127048776199721E-2</v>
      </c>
      <c r="F71">
        <f t="shared" ca="1" si="9"/>
        <v>1.4008692723445397E-4</v>
      </c>
      <c r="G71" s="5">
        <f t="shared" ca="1" si="10"/>
        <v>1.9013127180759961E-5</v>
      </c>
    </row>
    <row r="72" spans="1:7" x14ac:dyDescent="0.25">
      <c r="A72">
        <v>70</v>
      </c>
      <c r="B72" s="10">
        <f t="shared" ca="1" si="6"/>
        <v>0.82150031596986606</v>
      </c>
      <c r="C72" s="10">
        <f t="shared" ca="1" si="6"/>
        <v>0.60094536071769389</v>
      </c>
      <c r="D72">
        <f t="shared" ca="1" si="7"/>
        <v>2.1687646857582735E-2</v>
      </c>
      <c r="E72">
        <f t="shared" ca="1" si="8"/>
        <v>1.2541584723040476E-2</v>
      </c>
      <c r="F72">
        <f t="shared" ca="1" si="9"/>
        <v>2.7199746050775644E-4</v>
      </c>
      <c r="G72" s="5">
        <f t="shared" ca="1" si="10"/>
        <v>4.7035402621921829E-4</v>
      </c>
    </row>
    <row r="73" spans="1:7" x14ac:dyDescent="0.25">
      <c r="A73">
        <v>71</v>
      </c>
      <c r="B73" s="10">
        <f t="shared" ca="1" si="6"/>
        <v>0.22909609196977077</v>
      </c>
      <c r="C73" s="10">
        <f t="shared" ca="1" si="6"/>
        <v>0.62264527524465263</v>
      </c>
      <c r="D73">
        <f t="shared" ca="1" si="7"/>
        <v>4.3560258163654235E-3</v>
      </c>
      <c r="E73">
        <f t="shared" ca="1" si="8"/>
        <v>1.3195407701715019E-2</v>
      </c>
      <c r="F73">
        <f t="shared" ca="1" si="9"/>
        <v>5.7479536606137762E-5</v>
      </c>
      <c r="G73" s="5">
        <f t="shared" ca="1" si="10"/>
        <v>1.8974960912842055E-5</v>
      </c>
    </row>
    <row r="74" spans="1:7" x14ac:dyDescent="0.25">
      <c r="A74">
        <v>72</v>
      </c>
      <c r="B74" s="10">
        <f t="shared" ca="1" si="6"/>
        <v>0.59182287835868819</v>
      </c>
      <c r="C74" s="10">
        <f t="shared" ca="1" si="6"/>
        <v>0.2088177174787833</v>
      </c>
      <c r="D74">
        <f t="shared" ca="1" si="7"/>
        <v>1.2276173386490757E-2</v>
      </c>
      <c r="E74">
        <f t="shared" ca="1" si="8"/>
        <v>3.9969131721845925E-3</v>
      </c>
      <c r="F74">
        <f t="shared" ca="1" si="9"/>
        <v>4.9066799112486843E-5</v>
      </c>
      <c r="G74" s="5">
        <f t="shared" ca="1" si="10"/>
        <v>1.5070443301518394E-4</v>
      </c>
    </row>
    <row r="75" spans="1:7" x14ac:dyDescent="0.25">
      <c r="A75">
        <v>73</v>
      </c>
      <c r="B75" s="10">
        <f t="shared" ca="1" si="6"/>
        <v>0.31913301680333328</v>
      </c>
      <c r="C75" s="10">
        <f t="shared" ca="1" si="6"/>
        <v>0.26175770341772853</v>
      </c>
      <c r="D75">
        <f t="shared" ca="1" si="7"/>
        <v>6.0104081007436739E-3</v>
      </c>
      <c r="E75">
        <f t="shared" ca="1" si="8"/>
        <v>4.9433023199350334E-3</v>
      </c>
      <c r="F75">
        <f t="shared" ca="1" si="9"/>
        <v>2.9711264308162522E-5</v>
      </c>
      <c r="G75" s="5">
        <f t="shared" ca="1" si="10"/>
        <v>3.6125005537485174E-5</v>
      </c>
    </row>
    <row r="76" spans="1:7" x14ac:dyDescent="0.25">
      <c r="A76">
        <v>74</v>
      </c>
      <c r="B76" s="10">
        <f t="shared" ca="1" si="6"/>
        <v>0.28324208808593887</v>
      </c>
      <c r="C76" s="10">
        <f t="shared" ca="1" si="6"/>
        <v>8.3491690218340242E-2</v>
      </c>
      <c r="D76">
        <f t="shared" ca="1" si="7"/>
        <v>5.3369529296826623E-3</v>
      </c>
      <c r="E76">
        <f t="shared" ca="1" si="8"/>
        <v>1.8014215693052131E-3</v>
      </c>
      <c r="F76">
        <f t="shared" ca="1" si="9"/>
        <v>9.6141021218969964E-6</v>
      </c>
      <c r="G76" s="5">
        <f t="shared" ca="1" si="10"/>
        <v>2.8483066573648353E-5</v>
      </c>
    </row>
    <row r="77" spans="1:7" x14ac:dyDescent="0.25">
      <c r="A77">
        <v>75</v>
      </c>
      <c r="B77" s="10">
        <f t="shared" ca="1" si="6"/>
        <v>0.83279170975432448</v>
      </c>
      <c r="C77" s="10">
        <f t="shared" ca="1" si="6"/>
        <v>0.28594247441872422</v>
      </c>
      <c r="D77">
        <f t="shared" ca="1" si="7"/>
        <v>2.2412589952256503E-2</v>
      </c>
      <c r="E77">
        <f t="shared" ca="1" si="8"/>
        <v>5.3869006670869491E-3</v>
      </c>
      <c r="F77">
        <f t="shared" ca="1" si="9"/>
        <v>1.207343957649568E-4</v>
      </c>
      <c r="G77" s="5">
        <f t="shared" ca="1" si="10"/>
        <v>5.0232418836798913E-4</v>
      </c>
    </row>
    <row r="78" spans="1:7" x14ac:dyDescent="0.25">
      <c r="A78">
        <v>76</v>
      </c>
      <c r="B78" s="10">
        <f t="shared" ca="1" si="6"/>
        <v>0.83875007352198638</v>
      </c>
      <c r="C78" s="10">
        <f t="shared" ca="1" si="6"/>
        <v>0.5862507513574936</v>
      </c>
      <c r="D78">
        <f t="shared" ca="1" si="7"/>
        <v>2.2814294127796612E-2</v>
      </c>
      <c r="E78">
        <f t="shared" ca="1" si="8"/>
        <v>1.2116639396432618E-2</v>
      </c>
      <c r="F78">
        <f t="shared" ca="1" si="9"/>
        <v>2.7643257503066177E-4</v>
      </c>
      <c r="G78" s="5">
        <f t="shared" ca="1" si="10"/>
        <v>5.2049201654961498E-4</v>
      </c>
    </row>
    <row r="79" spans="1:7" x14ac:dyDescent="0.25">
      <c r="A79">
        <v>77</v>
      </c>
      <c r="B79" s="10">
        <f t="shared" ca="1" si="6"/>
        <v>0.67710610624561851</v>
      </c>
      <c r="C79" s="10">
        <f t="shared" ca="1" si="6"/>
        <v>0.48033993908381689</v>
      </c>
      <c r="D79">
        <f t="shared" ca="1" si="7"/>
        <v>1.4999823973621949E-2</v>
      </c>
      <c r="E79">
        <f t="shared" ca="1" si="8"/>
        <v>9.3926569045796621E-3</v>
      </c>
      <c r="F79">
        <f t="shared" ca="1" si="9"/>
        <v>1.4088820021331976E-4</v>
      </c>
      <c r="G79" s="5">
        <f t="shared" ca="1" si="10"/>
        <v>2.2499471923964376E-4</v>
      </c>
    </row>
    <row r="80" spans="1:7" x14ac:dyDescent="0.25">
      <c r="A80">
        <v>78</v>
      </c>
      <c r="B80" s="10">
        <f t="shared" ca="1" si="6"/>
        <v>0.26239278465329474</v>
      </c>
      <c r="C80" s="10">
        <f t="shared" ca="1" si="6"/>
        <v>0.31103150439007843</v>
      </c>
      <c r="D80">
        <f t="shared" ca="1" si="7"/>
        <v>4.9548482247907758E-3</v>
      </c>
      <c r="E80">
        <f t="shared" ca="1" si="8"/>
        <v>5.8564922802923514E-3</v>
      </c>
      <c r="F80">
        <f t="shared" ca="1" si="9"/>
        <v>2.9018030378507441E-5</v>
      </c>
      <c r="G80" s="5">
        <f t="shared" ca="1" si="10"/>
        <v>2.4550520930712304E-5</v>
      </c>
    </row>
    <row r="81" spans="1:7" x14ac:dyDescent="0.25">
      <c r="A81">
        <v>79</v>
      </c>
      <c r="B81" s="10">
        <f t="shared" ca="1" si="6"/>
        <v>0.96088152783949632</v>
      </c>
      <c r="C81" s="10">
        <f t="shared" ca="1" si="6"/>
        <v>0.55696788303834011</v>
      </c>
      <c r="D81">
        <f t="shared" ca="1" si="7"/>
        <v>3.8171153604943643E-2</v>
      </c>
      <c r="E81">
        <f t="shared" ca="1" si="8"/>
        <v>1.1308169633041234E-2</v>
      </c>
      <c r="F81">
        <f t="shared" ca="1" si="9"/>
        <v>4.3164588005357611E-4</v>
      </c>
      <c r="G81" s="5">
        <f t="shared" ca="1" si="10"/>
        <v>1.457036967532202E-3</v>
      </c>
    </row>
    <row r="82" spans="1:7" x14ac:dyDescent="0.25">
      <c r="A82">
        <v>80</v>
      </c>
      <c r="B82" s="10">
        <f t="shared" ca="1" si="6"/>
        <v>0.26063425896915093</v>
      </c>
      <c r="C82" s="10">
        <f t="shared" ca="1" si="6"/>
        <v>0.34474354253295025</v>
      </c>
      <c r="D82">
        <f t="shared" ca="1" si="7"/>
        <v>4.9228906876156451E-3</v>
      </c>
      <c r="E82">
        <f t="shared" ca="1" si="8"/>
        <v>6.5050667382023555E-3</v>
      </c>
      <c r="F82">
        <f t="shared" ca="1" si="9"/>
        <v>3.2023732467814654E-5</v>
      </c>
      <c r="G82" s="5">
        <f t="shared" ca="1" si="10"/>
        <v>2.423485272221284E-5</v>
      </c>
    </row>
    <row r="83" spans="1:7" x14ac:dyDescent="0.25">
      <c r="A83">
        <v>81</v>
      </c>
      <c r="B83" s="10">
        <f t="shared" ca="1" si="6"/>
        <v>0.14270550226234391</v>
      </c>
      <c r="C83" s="10">
        <f t="shared" ca="1" si="6"/>
        <v>0.5084711543088043</v>
      </c>
      <c r="D83">
        <f t="shared" ca="1" si="7"/>
        <v>2.8428168743341565E-3</v>
      </c>
      <c r="E83">
        <f t="shared" ca="1" si="8"/>
        <v>1.006611689590136E-2</v>
      </c>
      <c r="F83">
        <f t="shared" ca="1" si="9"/>
        <v>2.8616126970688546E-5</v>
      </c>
      <c r="G83" s="5">
        <f t="shared" ca="1" si="10"/>
        <v>8.0816077809990225E-6</v>
      </c>
    </row>
    <row r="84" spans="1:7" x14ac:dyDescent="0.25">
      <c r="A84">
        <v>82</v>
      </c>
      <c r="B84" s="10">
        <f t="shared" ca="1" si="6"/>
        <v>0.74588439961760511</v>
      </c>
      <c r="C84" s="10">
        <f t="shared" ca="1" si="6"/>
        <v>0.38182783466187542</v>
      </c>
      <c r="D84">
        <f t="shared" ca="1" si="7"/>
        <v>1.7730556590413983E-2</v>
      </c>
      <c r="E84">
        <f t="shared" ca="1" si="8"/>
        <v>7.2457760062750402E-3</v>
      </c>
      <c r="F84">
        <f t="shared" ca="1" si="9"/>
        <v>1.2847164152072344E-4</v>
      </c>
      <c r="G84" s="5">
        <f t="shared" ca="1" si="10"/>
        <v>3.1437263700587274E-4</v>
      </c>
    </row>
    <row r="85" spans="1:7" x14ac:dyDescent="0.25">
      <c r="A85">
        <v>83</v>
      </c>
      <c r="B85" s="10">
        <f t="shared" ca="1" si="6"/>
        <v>0.1447252120334358</v>
      </c>
      <c r="C85" s="10">
        <f t="shared" ca="1" si="6"/>
        <v>0.50585800199060083</v>
      </c>
      <c r="D85">
        <f t="shared" ca="1" si="7"/>
        <v>2.8779411736190668E-3</v>
      </c>
      <c r="E85">
        <f t="shared" ca="1" si="8"/>
        <v>1.0002214262673529E-2</v>
      </c>
      <c r="F85">
        <f t="shared" ca="1" si="9"/>
        <v>2.8785784253908027E-5</v>
      </c>
      <c r="G85" s="5">
        <f t="shared" ca="1" si="10"/>
        <v>8.2825453988118909E-6</v>
      </c>
    </row>
    <row r="86" spans="1:7" x14ac:dyDescent="0.25">
      <c r="A86">
        <v>84</v>
      </c>
      <c r="B86" s="10">
        <f t="shared" ca="1" si="6"/>
        <v>0.69570352236549293</v>
      </c>
      <c r="C86" s="10">
        <f t="shared" ca="1" si="6"/>
        <v>0.73838892868866979</v>
      </c>
      <c r="D86">
        <f t="shared" ca="1" si="7"/>
        <v>1.5680426953466883E-2</v>
      </c>
      <c r="E86">
        <f t="shared" ca="1" si="8"/>
        <v>1.7401486633227412E-2</v>
      </c>
      <c r="F86">
        <f t="shared" ca="1" si="9"/>
        <v>2.7286274003405277E-4</v>
      </c>
      <c r="G86" s="5">
        <f t="shared" ca="1" si="10"/>
        <v>2.4587578944301069E-4</v>
      </c>
    </row>
    <row r="87" spans="1:7" x14ac:dyDescent="0.25">
      <c r="A87">
        <v>85</v>
      </c>
      <c r="B87" s="10">
        <f t="shared" ca="1" si="6"/>
        <v>8.3018055920383027E-3</v>
      </c>
      <c r="C87" s="10">
        <f t="shared" ca="1" si="6"/>
        <v>9.058505387512672E-2</v>
      </c>
      <c r="D87">
        <f t="shared" ca="1" si="7"/>
        <v>2.8593208468282539E-4</v>
      </c>
      <c r="E87">
        <f t="shared" ca="1" si="8"/>
        <v>1.928388718706286E-3</v>
      </c>
      <c r="F87">
        <f t="shared" ca="1" si="9"/>
        <v>5.5138820641853096E-7</v>
      </c>
      <c r="G87" s="5">
        <f t="shared" ca="1" si="10"/>
        <v>8.1757157051066434E-8</v>
      </c>
    </row>
    <row r="88" spans="1:7" x14ac:dyDescent="0.25">
      <c r="A88">
        <v>86</v>
      </c>
      <c r="B88" s="10">
        <f t="shared" ca="1" si="6"/>
        <v>0.84719853693751479</v>
      </c>
      <c r="C88" s="10">
        <f t="shared" ca="1" si="6"/>
        <v>4.8469558252894562E-2</v>
      </c>
      <c r="D88">
        <f t="shared" ca="1" si="7"/>
        <v>2.340903896182395E-2</v>
      </c>
      <c r="E88">
        <f t="shared" ca="1" si="8"/>
        <v>1.1533049196076972E-3</v>
      </c>
      <c r="F88">
        <f t="shared" ca="1" si="9"/>
        <v>2.6997759797959825E-5</v>
      </c>
      <c r="G88" s="5">
        <f t="shared" ca="1" si="10"/>
        <v>5.4798310511619173E-4</v>
      </c>
    </row>
    <row r="89" spans="1:7" x14ac:dyDescent="0.25">
      <c r="A89">
        <v>87</v>
      </c>
      <c r="B89" s="10">
        <f t="shared" ca="1" si="6"/>
        <v>0.69838372299705975</v>
      </c>
      <c r="C89" s="10">
        <f t="shared" ca="1" si="6"/>
        <v>8.5148398058308428E-2</v>
      </c>
      <c r="D89">
        <f t="shared" ca="1" si="7"/>
        <v>1.5781666451710617E-2</v>
      </c>
      <c r="E89">
        <f t="shared" ca="1" si="8"/>
        <v>1.8311650926753264E-3</v>
      </c>
      <c r="F89">
        <f t="shared" ca="1" si="9"/>
        <v>2.8898836710617763E-5</v>
      </c>
      <c r="G89" s="5">
        <f t="shared" ca="1" si="10"/>
        <v>2.4906099599304835E-4</v>
      </c>
    </row>
    <row r="90" spans="1:7" x14ac:dyDescent="0.25">
      <c r="A90">
        <v>88</v>
      </c>
      <c r="B90" s="10">
        <f t="shared" ca="1" si="6"/>
        <v>0.86193714242090014</v>
      </c>
      <c r="C90" s="10">
        <f t="shared" ca="1" si="6"/>
        <v>0.72452098719983249</v>
      </c>
      <c r="D90">
        <f t="shared" ca="1" si="7"/>
        <v>2.4526775453279012E-2</v>
      </c>
      <c r="E90">
        <f t="shared" ca="1" si="8"/>
        <v>1.6815292394916612E-2</v>
      </c>
      <c r="F90">
        <f t="shared" ca="1" si="9"/>
        <v>4.1242490075135002E-4</v>
      </c>
      <c r="G90" s="5">
        <f t="shared" ca="1" si="10"/>
        <v>6.0156271413556995E-4</v>
      </c>
    </row>
    <row r="91" spans="1:7" x14ac:dyDescent="0.25">
      <c r="A91">
        <v>89</v>
      </c>
      <c r="B91" s="10">
        <f t="shared" ca="1" si="6"/>
        <v>0.6184364057673235</v>
      </c>
      <c r="C91" s="10">
        <f t="shared" ca="1" si="6"/>
        <v>0.84484549860537339</v>
      </c>
      <c r="D91">
        <f t="shared" ca="1" si="7"/>
        <v>1.3066000843514107E-2</v>
      </c>
      <c r="E91">
        <f t="shared" ca="1" si="8"/>
        <v>2.3240275640259406E-2</v>
      </c>
      <c r="F91">
        <f t="shared" ca="1" si="9"/>
        <v>3.0365746111912973E-4</v>
      </c>
      <c r="G91" s="5">
        <f t="shared" ca="1" si="10"/>
        <v>1.7072037804271136E-4</v>
      </c>
    </row>
    <row r="92" spans="1:7" x14ac:dyDescent="0.25">
      <c r="A92">
        <v>90</v>
      </c>
      <c r="B92" s="10">
        <f t="shared" ca="1" si="6"/>
        <v>0.12461806373483075</v>
      </c>
      <c r="C92" s="10">
        <f t="shared" ca="1" si="6"/>
        <v>0.70865448986652746</v>
      </c>
      <c r="D92">
        <f t="shared" ca="1" si="7"/>
        <v>2.5277554565398225E-3</v>
      </c>
      <c r="E92">
        <f t="shared" ca="1" si="8"/>
        <v>1.6177509283238908E-2</v>
      </c>
      <c r="F92">
        <f t="shared" ca="1" si="9"/>
        <v>4.0892787363930783E-5</v>
      </c>
      <c r="G92" s="5">
        <f t="shared" ca="1" si="10"/>
        <v>6.3895476480668466E-6</v>
      </c>
    </row>
    <row r="93" spans="1:7" x14ac:dyDescent="0.25">
      <c r="A93">
        <v>91</v>
      </c>
      <c r="B93" s="10">
        <f t="shared" ca="1" si="6"/>
        <v>1.9754048884405906E-2</v>
      </c>
      <c r="C93" s="10">
        <f t="shared" ca="1" si="6"/>
        <v>0.99978765301047501</v>
      </c>
      <c r="D93">
        <f t="shared" ca="1" si="7"/>
        <v>5.6374406225045601E-4</v>
      </c>
      <c r="E93">
        <f t="shared" ca="1" si="8"/>
        <v>9.2631189746238421E-2</v>
      </c>
      <c r="F93">
        <f t="shared" ca="1" si="9"/>
        <v>5.2220283198637235E-5</v>
      </c>
      <c r="G93" s="5">
        <f t="shared" ca="1" si="10"/>
        <v>3.1780736772264604E-7</v>
      </c>
    </row>
    <row r="94" spans="1:7" x14ac:dyDescent="0.25">
      <c r="A94">
        <v>92</v>
      </c>
      <c r="B94" s="10">
        <f t="shared" ca="1" si="6"/>
        <v>0.42566748022086354</v>
      </c>
      <c r="C94" s="10">
        <f t="shared" ca="1" si="6"/>
        <v>0.9214378716690913</v>
      </c>
      <c r="D94">
        <f t="shared" ca="1" si="7"/>
        <v>8.165193269484658E-3</v>
      </c>
      <c r="E94">
        <f t="shared" ca="1" si="8"/>
        <v>3.0676188738913441E-2</v>
      </c>
      <c r="F94">
        <f t="shared" ca="1" si="9"/>
        <v>2.5047700982441708E-4</v>
      </c>
      <c r="G94" s="5">
        <f t="shared" ca="1" si="10"/>
        <v>6.6670381128037561E-5</v>
      </c>
    </row>
    <row r="95" spans="1:7" x14ac:dyDescent="0.25">
      <c r="A95">
        <v>93</v>
      </c>
      <c r="B95" s="10">
        <f t="shared" ca="1" si="6"/>
        <v>0.18734394078611938</v>
      </c>
      <c r="C95" s="10">
        <f t="shared" ca="1" si="6"/>
        <v>0.88307016959054596</v>
      </c>
      <c r="D95">
        <f t="shared" ca="1" si="7"/>
        <v>3.6200744259802316E-3</v>
      </c>
      <c r="E95">
        <f t="shared" ca="1" si="8"/>
        <v>2.6349226434263077E-2</v>
      </c>
      <c r="F95">
        <f t="shared" ca="1" si="9"/>
        <v>9.5386160759038051E-5</v>
      </c>
      <c r="G95" s="5">
        <f t="shared" ca="1" si="10"/>
        <v>1.3104938849636103E-5</v>
      </c>
    </row>
    <row r="96" spans="1:7" x14ac:dyDescent="0.25">
      <c r="A96">
        <v>94</v>
      </c>
      <c r="B96" s="10">
        <f t="shared" ca="1" si="6"/>
        <v>0.65354072315807332</v>
      </c>
      <c r="C96" s="10">
        <f t="shared" ca="1" si="6"/>
        <v>0.42933780573700442</v>
      </c>
      <c r="D96">
        <f t="shared" ca="1" si="7"/>
        <v>1.4187405094698954E-2</v>
      </c>
      <c r="E96">
        <f t="shared" ca="1" si="8"/>
        <v>8.2445962962150905E-3</v>
      </c>
      <c r="F96">
        <f t="shared" ca="1" si="9"/>
        <v>1.1696942749665809E-4</v>
      </c>
      <c r="G96" s="5">
        <f t="shared" ca="1" si="10"/>
        <v>2.0128246332108983E-4</v>
      </c>
    </row>
    <row r="97" spans="1:7" x14ac:dyDescent="0.25">
      <c r="A97">
        <v>95</v>
      </c>
      <c r="B97" s="10">
        <f t="shared" ca="1" si="6"/>
        <v>0.1448688014889713</v>
      </c>
      <c r="C97" s="10">
        <f t="shared" ca="1" si="6"/>
        <v>0.81665804959051003</v>
      </c>
      <c r="D97">
        <f t="shared" ca="1" si="7"/>
        <v>2.8804380863633673E-3</v>
      </c>
      <c r="E97">
        <f t="shared" ca="1" si="8"/>
        <v>2.1390128918890933E-2</v>
      </c>
      <c r="F97">
        <f t="shared" ca="1" si="9"/>
        <v>6.1612942010195928E-5</v>
      </c>
      <c r="G97" s="5">
        <f t="shared" ca="1" si="10"/>
        <v>8.2969235693726568E-6</v>
      </c>
    </row>
    <row r="98" spans="1:7" x14ac:dyDescent="0.25">
      <c r="A98">
        <v>96</v>
      </c>
      <c r="B98" s="10">
        <f t="shared" ca="1" si="6"/>
        <v>0.9485522571205981</v>
      </c>
      <c r="C98" s="10">
        <f t="shared" ca="1" si="6"/>
        <v>0.17584669544212983</v>
      </c>
      <c r="D98">
        <f t="shared" ca="1" si="7"/>
        <v>3.5238063957527307E-2</v>
      </c>
      <c r="E98">
        <f t="shared" ca="1" si="8"/>
        <v>3.4193784449201821E-3</v>
      </c>
      <c r="F98">
        <f t="shared" ca="1" si="9"/>
        <v>1.2049227633708764E-4</v>
      </c>
      <c r="G98" s="5">
        <f t="shared" ca="1" si="10"/>
        <v>1.2417211514747851E-3</v>
      </c>
    </row>
    <row r="99" spans="1:7" x14ac:dyDescent="0.25">
      <c r="A99">
        <v>97</v>
      </c>
      <c r="B99" s="10">
        <f t="shared" ca="1" si="6"/>
        <v>0.18203908440059591</v>
      </c>
      <c r="C99" s="10">
        <f t="shared" ca="1" si="6"/>
        <v>0.85698938061545238</v>
      </c>
      <c r="D99">
        <f t="shared" ca="1" si="7"/>
        <v>3.5273986640539838E-3</v>
      </c>
      <c r="E99">
        <f t="shared" ca="1" si="8"/>
        <v>2.4139232568637627E-2</v>
      </c>
      <c r="F99">
        <f t="shared" ca="1" si="9"/>
        <v>8.5148696713900783E-5</v>
      </c>
      <c r="G99" s="5">
        <f t="shared" ca="1" si="10"/>
        <v>1.244254133516983E-5</v>
      </c>
    </row>
    <row r="100" spans="1:7" x14ac:dyDescent="0.25">
      <c r="A100">
        <v>98</v>
      </c>
      <c r="B100" s="10">
        <f t="shared" ca="1" si="6"/>
        <v>0.76923276318659606</v>
      </c>
      <c r="C100" s="10">
        <f t="shared" ca="1" si="6"/>
        <v>0.41141258191002827</v>
      </c>
      <c r="D100">
        <f t="shared" ca="1" si="7"/>
        <v>1.8817553317012917E-2</v>
      </c>
      <c r="E100">
        <f t="shared" ca="1" si="8"/>
        <v>7.8605137082310948E-3</v>
      </c>
      <c r="F100">
        <f t="shared" ca="1" si="9"/>
        <v>1.4791563580374953E-4</v>
      </c>
      <c r="G100" s="5">
        <f t="shared" ca="1" si="10"/>
        <v>3.5410031283862381E-4</v>
      </c>
    </row>
    <row r="101" spans="1:7" x14ac:dyDescent="0.25">
      <c r="A101">
        <v>99</v>
      </c>
      <c r="B101" s="10">
        <f t="shared" ca="1" si="6"/>
        <v>0.66241808445293326</v>
      </c>
      <c r="C101" s="10">
        <f t="shared" ca="1" si="6"/>
        <v>0.56501901506386132</v>
      </c>
      <c r="D101">
        <f t="shared" ca="1" si="7"/>
        <v>1.4487334874601618E-2</v>
      </c>
      <c r="E101">
        <f t="shared" ca="1" si="8"/>
        <v>1.1525660100864919E-2</v>
      </c>
      <c r="F101">
        <f t="shared" ca="1" si="9"/>
        <v>1.6697609753206475E-4</v>
      </c>
      <c r="G101" s="5">
        <f t="shared" ca="1" si="10"/>
        <v>2.0988287176884827E-4</v>
      </c>
    </row>
    <row r="102" spans="1:7" x14ac:dyDescent="0.25">
      <c r="A102">
        <v>100</v>
      </c>
      <c r="B102" s="10">
        <f t="shared" ca="1" si="6"/>
        <v>0.67379505675031326</v>
      </c>
      <c r="C102" s="10">
        <f t="shared" ca="1" si="6"/>
        <v>0.79138342340484191</v>
      </c>
      <c r="D102">
        <f t="shared" ca="1" si="7"/>
        <v>1.4882454539162204E-2</v>
      </c>
      <c r="E102">
        <f t="shared" ca="1" si="8"/>
        <v>1.9949554468448399E-2</v>
      </c>
      <c r="F102">
        <f t="shared" ca="1" si="9"/>
        <v>2.9689833745322354E-4</v>
      </c>
      <c r="G102" s="5">
        <f t="shared" ca="1" si="10"/>
        <v>2.214874531102297E-4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1"/>
  <sheetViews>
    <sheetView zoomScale="120" zoomScaleNormal="120" workbookViewId="0">
      <selection activeCell="H5" sqref="H5"/>
    </sheetView>
  </sheetViews>
  <sheetFormatPr defaultRowHeight="15" x14ac:dyDescent="0.25"/>
  <cols>
    <col min="1" max="1" width="11.42578125" customWidth="1"/>
    <col min="2" max="2" width="20.28515625" bestFit="1" customWidth="1"/>
    <col min="3" max="3" width="6.7109375" customWidth="1"/>
    <col min="4" max="4" width="21.42578125" customWidth="1"/>
    <col min="5" max="5" width="14.140625" customWidth="1"/>
    <col min="6" max="6" width="11.7109375" customWidth="1"/>
    <col min="7" max="7" width="15.7109375" customWidth="1"/>
    <col min="8" max="8" width="7" bestFit="1" customWidth="1"/>
  </cols>
  <sheetData>
    <row r="1" spans="1:9" x14ac:dyDescent="0.25">
      <c r="E1" s="21" t="s">
        <v>23</v>
      </c>
      <c r="G1" s="15"/>
    </row>
    <row r="2" spans="1:9" ht="15.75" x14ac:dyDescent="0.25">
      <c r="A2" s="16" t="s">
        <v>24</v>
      </c>
      <c r="B2" s="24">
        <f>EXP(B5+(B4^2)/2)</f>
        <v>63.256307459099865</v>
      </c>
      <c r="C2" s="17" t="s">
        <v>25</v>
      </c>
      <c r="D2" s="18" t="s">
        <v>26</v>
      </c>
      <c r="E2" s="21"/>
      <c r="G2" s="15"/>
    </row>
    <row r="3" spans="1:9" ht="45.75" x14ac:dyDescent="0.25">
      <c r="A3" s="16" t="s">
        <v>27</v>
      </c>
      <c r="B3" s="25">
        <f>H7</f>
        <v>3.7173913043478262</v>
      </c>
      <c r="C3" s="17"/>
      <c r="D3" s="19" t="s">
        <v>28</v>
      </c>
      <c r="E3" s="21"/>
      <c r="F3" s="9">
        <f>171/46</f>
        <v>3.7173913043478262</v>
      </c>
      <c r="G3" s="15"/>
    </row>
    <row r="4" spans="1:9" ht="15.75" x14ac:dyDescent="0.25">
      <c r="A4" s="16" t="s">
        <v>29</v>
      </c>
      <c r="B4" s="25">
        <f>LN(EF)/1.645</f>
        <v>0.79818976292617916</v>
      </c>
      <c r="C4" s="17"/>
      <c r="D4" s="18" t="s">
        <v>30</v>
      </c>
      <c r="E4" s="21"/>
      <c r="G4" s="15"/>
    </row>
    <row r="5" spans="1:9" ht="15.75" x14ac:dyDescent="0.25">
      <c r="A5" s="16" t="s">
        <v>13</v>
      </c>
      <c r="B5" s="25">
        <f>H5</f>
        <v>3.8286413964890951</v>
      </c>
      <c r="C5" s="17"/>
      <c r="D5" s="18" t="s">
        <v>31</v>
      </c>
      <c r="E5" s="21"/>
      <c r="F5" s="30"/>
      <c r="G5" s="31" t="s">
        <v>53</v>
      </c>
      <c r="H5" s="9">
        <f>LN(E6)</f>
        <v>3.8286413964890951</v>
      </c>
    </row>
    <row r="6" spans="1:9" ht="15.75" x14ac:dyDescent="0.25">
      <c r="A6" s="16" t="s">
        <v>32</v>
      </c>
      <c r="B6" s="26">
        <f>EXP(B5)</f>
        <v>46</v>
      </c>
      <c r="C6" s="17" t="s">
        <v>25</v>
      </c>
      <c r="D6" s="18" t="s">
        <v>33</v>
      </c>
      <c r="E6" s="21">
        <v>46</v>
      </c>
      <c r="F6" s="30"/>
      <c r="G6" s="32"/>
    </row>
    <row r="7" spans="1:9" ht="15.75" x14ac:dyDescent="0.25">
      <c r="A7" s="16" t="s">
        <v>34</v>
      </c>
      <c r="B7" s="24">
        <f>B6/EF</f>
        <v>12.374269005847953</v>
      </c>
      <c r="C7" s="17" t="s">
        <v>25</v>
      </c>
      <c r="D7" s="18" t="s">
        <v>35</v>
      </c>
      <c r="E7" s="21"/>
      <c r="F7" s="30"/>
      <c r="G7" s="31" t="s">
        <v>38</v>
      </c>
      <c r="H7" s="9">
        <f>E8/E6</f>
        <v>3.7173913043478262</v>
      </c>
      <c r="I7" t="s">
        <v>39</v>
      </c>
    </row>
    <row r="8" spans="1:9" ht="15.75" x14ac:dyDescent="0.25">
      <c r="A8" s="16" t="s">
        <v>36</v>
      </c>
      <c r="B8" s="26">
        <f>B6*EF</f>
        <v>171</v>
      </c>
      <c r="C8" s="17" t="s">
        <v>25</v>
      </c>
      <c r="D8" s="18" t="s">
        <v>37</v>
      </c>
      <c r="E8" s="21">
        <v>171</v>
      </c>
      <c r="G8" s="15"/>
    </row>
    <row r="9" spans="1:9" ht="15.75" x14ac:dyDescent="0.25">
      <c r="A9" s="16" t="s">
        <v>40</v>
      </c>
      <c r="B9" s="24">
        <f>B2^2*(EXP(B4^2)-1)</f>
        <v>3565.220529617291</v>
      </c>
      <c r="C9" s="17"/>
      <c r="D9" s="18" t="s">
        <v>44</v>
      </c>
      <c r="E9" s="21"/>
      <c r="G9" s="15"/>
    </row>
    <row r="11" spans="1:9" x14ac:dyDescent="0.25">
      <c r="A11" s="20" t="s">
        <v>1</v>
      </c>
      <c r="B11" s="44" t="s">
        <v>47</v>
      </c>
      <c r="C11" s="44"/>
      <c r="D11" s="44" t="s">
        <v>62</v>
      </c>
      <c r="E11" s="43" t="s">
        <v>41</v>
      </c>
      <c r="F11" s="45" t="s">
        <v>63</v>
      </c>
      <c r="G11" s="45" t="s">
        <v>42</v>
      </c>
    </row>
    <row r="12" spans="1:9" ht="15.75" x14ac:dyDescent="0.25">
      <c r="A12" s="22">
        <f ca="1">RAND()</f>
        <v>2.6907549333769487E-2</v>
      </c>
      <c r="B12" s="11">
        <f ca="1">LOGINV(A12,$B$5,$B$4)</f>
        <v>9.8697506651135232</v>
      </c>
      <c r="C12" t="s">
        <v>25</v>
      </c>
      <c r="D12">
        <f ca="1">IF(B12&gt;(4*60),1,0)</f>
        <v>0</v>
      </c>
      <c r="E12" s="37">
        <v>0</v>
      </c>
      <c r="F12" s="38">
        <v>0</v>
      </c>
      <c r="G12" s="39">
        <f>1-F12</f>
        <v>1</v>
      </c>
    </row>
    <row r="13" spans="1:9" ht="15.75" x14ac:dyDescent="0.25">
      <c r="A13" s="22">
        <f t="shared" ref="A13:A76" ca="1" si="0">RAND()</f>
        <v>0.61489919692735096</v>
      </c>
      <c r="B13" s="11">
        <f t="shared" ref="B13:B76" ca="1" si="1">LOGINV(A13,$B$5,$B$4)</f>
        <v>58.078849609162852</v>
      </c>
      <c r="C13" t="s">
        <v>25</v>
      </c>
      <c r="D13">
        <f t="shared" ref="D13:D76" ca="1" si="2">IF(B13&gt;(4*60),1,0)</f>
        <v>0</v>
      </c>
      <c r="E13" s="37">
        <v>1</v>
      </c>
      <c r="F13" s="38">
        <f t="shared" ref="F13:F21" si="3">LOGNORMDIST(E13*60,$B$5,$B$4)</f>
        <v>0.63038839754645926</v>
      </c>
      <c r="G13" s="39">
        <f t="shared" ref="G13:G21" si="4">1-F13</f>
        <v>0.36961160245354074</v>
      </c>
    </row>
    <row r="14" spans="1:9" ht="15.75" x14ac:dyDescent="0.25">
      <c r="A14" s="22">
        <f t="shared" ca="1" si="0"/>
        <v>0.15716331554482432</v>
      </c>
      <c r="B14" s="11">
        <f t="shared" ca="1" si="1"/>
        <v>20.604611379944902</v>
      </c>
      <c r="C14" t="s">
        <v>25</v>
      </c>
      <c r="D14">
        <f t="shared" ca="1" si="2"/>
        <v>0</v>
      </c>
      <c r="E14" s="37">
        <v>1.5</v>
      </c>
      <c r="F14" s="38">
        <f t="shared" si="3"/>
        <v>0.79978766810747404</v>
      </c>
      <c r="G14" s="39">
        <f t="shared" si="4"/>
        <v>0.20021233189252596</v>
      </c>
    </row>
    <row r="15" spans="1:9" ht="15.75" x14ac:dyDescent="0.25">
      <c r="A15" s="22">
        <f t="shared" ca="1" si="0"/>
        <v>6.9359298031183014E-3</v>
      </c>
      <c r="B15" s="11">
        <f t="shared" ca="1" si="1"/>
        <v>6.4536374720358154</v>
      </c>
      <c r="C15" t="s">
        <v>25</v>
      </c>
      <c r="D15">
        <f t="shared" ca="1" si="2"/>
        <v>0</v>
      </c>
      <c r="E15" s="37">
        <v>2</v>
      </c>
      <c r="F15" s="38">
        <f t="shared" si="3"/>
        <v>0.88517892731599546</v>
      </c>
      <c r="G15" s="39">
        <f t="shared" si="4"/>
        <v>0.11482107268400454</v>
      </c>
    </row>
    <row r="16" spans="1:9" ht="15.75" x14ac:dyDescent="0.25">
      <c r="A16" s="22">
        <f t="shared" ca="1" si="0"/>
        <v>0.72419398239488642</v>
      </c>
      <c r="B16" s="11">
        <f t="shared" ca="1" si="1"/>
        <v>73.983396171368042</v>
      </c>
      <c r="C16" t="s">
        <v>25</v>
      </c>
      <c r="D16">
        <f t="shared" ca="1" si="2"/>
        <v>0</v>
      </c>
      <c r="E16" s="37">
        <v>2.5</v>
      </c>
      <c r="F16" s="38">
        <f t="shared" si="3"/>
        <v>0.9306758216090133</v>
      </c>
      <c r="G16" s="39">
        <f t="shared" si="4"/>
        <v>6.9324178390986702E-2</v>
      </c>
    </row>
    <row r="17" spans="1:7" ht="15.75" x14ac:dyDescent="0.25">
      <c r="A17" s="22">
        <f t="shared" ca="1" si="0"/>
        <v>0.26790544553892903</v>
      </c>
      <c r="B17" s="11">
        <f t="shared" ca="1" si="1"/>
        <v>28.062499267700098</v>
      </c>
      <c r="C17" t="s">
        <v>25</v>
      </c>
      <c r="D17">
        <f t="shared" ca="1" si="2"/>
        <v>0</v>
      </c>
      <c r="E17" s="37">
        <v>3</v>
      </c>
      <c r="F17" s="38">
        <f t="shared" si="3"/>
        <v>0.95629878833339621</v>
      </c>
      <c r="G17" s="39">
        <f t="shared" si="4"/>
        <v>4.370121166660379E-2</v>
      </c>
    </row>
    <row r="18" spans="1:7" ht="15.75" x14ac:dyDescent="0.25">
      <c r="A18" s="22">
        <f t="shared" ca="1" si="0"/>
        <v>0.68061388374718945</v>
      </c>
      <c r="B18" s="11">
        <f t="shared" ca="1" si="1"/>
        <v>66.908400900642974</v>
      </c>
      <c r="C18" t="s">
        <v>25</v>
      </c>
      <c r="D18">
        <f t="shared" ca="1" si="2"/>
        <v>0</v>
      </c>
      <c r="E18" s="37">
        <v>3.5</v>
      </c>
      <c r="F18" s="38">
        <f t="shared" si="3"/>
        <v>0.97143973536827699</v>
      </c>
      <c r="G18" s="39">
        <f t="shared" si="4"/>
        <v>2.8560264631723009E-2</v>
      </c>
    </row>
    <row r="19" spans="1:7" ht="18.75" x14ac:dyDescent="0.3">
      <c r="A19" s="22">
        <f t="shared" ca="1" si="0"/>
        <v>5.0319456271989083E-2</v>
      </c>
      <c r="B19" s="11">
        <f t="shared" ca="1" si="1"/>
        <v>12.406271867996649</v>
      </c>
      <c r="C19" t="s">
        <v>25</v>
      </c>
      <c r="D19">
        <f t="shared" ca="1" si="2"/>
        <v>0</v>
      </c>
      <c r="E19" s="40">
        <v>4</v>
      </c>
      <c r="F19" s="41">
        <f t="shared" si="3"/>
        <v>0.98075884768526289</v>
      </c>
      <c r="G19" s="42">
        <f t="shared" si="4"/>
        <v>1.9241152314737109E-2</v>
      </c>
    </row>
    <row r="20" spans="1:7" ht="15.75" x14ac:dyDescent="0.25">
      <c r="A20" s="22">
        <f t="shared" ca="1" si="0"/>
        <v>0.79299183322519651</v>
      </c>
      <c r="B20" s="11">
        <f t="shared" ca="1" si="1"/>
        <v>88.291131018762059</v>
      </c>
      <c r="C20" t="s">
        <v>25</v>
      </c>
      <c r="D20">
        <f t="shared" ca="1" si="2"/>
        <v>0</v>
      </c>
      <c r="E20" s="37">
        <v>4.5</v>
      </c>
      <c r="F20" s="38">
        <f t="shared" si="3"/>
        <v>0.98669675031449156</v>
      </c>
      <c r="G20" s="39">
        <f t="shared" si="4"/>
        <v>1.3303249685508445E-2</v>
      </c>
    </row>
    <row r="21" spans="1:7" ht="15.75" x14ac:dyDescent="0.25">
      <c r="A21" s="22">
        <f t="shared" ca="1" si="0"/>
        <v>6.178011543377393E-2</v>
      </c>
      <c r="B21" s="11">
        <f t="shared" ca="1" si="1"/>
        <v>13.45604920915612</v>
      </c>
      <c r="C21" t="s">
        <v>25</v>
      </c>
      <c r="D21">
        <f t="shared" ca="1" si="2"/>
        <v>0</v>
      </c>
      <c r="E21" s="37">
        <v>6</v>
      </c>
      <c r="F21" s="38">
        <f t="shared" si="3"/>
        <v>0.99502642368619987</v>
      </c>
      <c r="G21" s="39">
        <f t="shared" si="4"/>
        <v>4.9735763138001321E-3</v>
      </c>
    </row>
    <row r="22" spans="1:7" ht="15.75" x14ac:dyDescent="0.25">
      <c r="A22" s="22">
        <f t="shared" ca="1" si="0"/>
        <v>0.19505154012619197</v>
      </c>
      <c r="B22" s="11">
        <f t="shared" ca="1" si="1"/>
        <v>23.165238518332618</v>
      </c>
      <c r="C22" t="s">
        <v>25</v>
      </c>
      <c r="D22">
        <f t="shared" ca="1" si="2"/>
        <v>0</v>
      </c>
    </row>
    <row r="23" spans="1:7" ht="18.75" x14ac:dyDescent="0.3">
      <c r="A23" s="22">
        <f t="shared" ca="1" si="0"/>
        <v>0.54208934961379573</v>
      </c>
      <c r="B23" s="11">
        <f t="shared" ca="1" si="1"/>
        <v>50.049330472559788</v>
      </c>
      <c r="C23" t="s">
        <v>25</v>
      </c>
      <c r="D23">
        <f t="shared" ca="1" si="2"/>
        <v>0</v>
      </c>
      <c r="E23" s="23" t="s">
        <v>43</v>
      </c>
    </row>
    <row r="24" spans="1:7" ht="15.75" x14ac:dyDescent="0.25">
      <c r="A24" s="22">
        <f t="shared" ca="1" si="0"/>
        <v>0.55914196459518128</v>
      </c>
      <c r="B24" s="11">
        <f t="shared" ca="1" si="1"/>
        <v>51.800891514618598</v>
      </c>
      <c r="C24" t="s">
        <v>25</v>
      </c>
      <c r="D24">
        <f t="shared" ca="1" si="2"/>
        <v>0</v>
      </c>
    </row>
    <row r="25" spans="1:7" ht="15.75" x14ac:dyDescent="0.25">
      <c r="A25" s="22">
        <f t="shared" ca="1" si="0"/>
        <v>0.75661805417738071</v>
      </c>
      <c r="B25" s="11">
        <f t="shared" ca="1" si="1"/>
        <v>80.13834863427104</v>
      </c>
      <c r="C25" t="s">
        <v>25</v>
      </c>
      <c r="D25">
        <f t="shared" ca="1" si="2"/>
        <v>0</v>
      </c>
      <c r="F25" s="4" t="s">
        <v>45</v>
      </c>
      <c r="G25">
        <f ca="1">SUM(D12:D1011)</f>
        <v>17</v>
      </c>
    </row>
    <row r="26" spans="1:7" ht="15.75" x14ac:dyDescent="0.25">
      <c r="A26" s="22">
        <f t="shared" ca="1" si="0"/>
        <v>0.55809993622714549</v>
      </c>
      <c r="B26" s="11">
        <f t="shared" ca="1" si="1"/>
        <v>51.691828365343163</v>
      </c>
      <c r="C26" t="s">
        <v>25</v>
      </c>
      <c r="D26">
        <f t="shared" ca="1" si="2"/>
        <v>0</v>
      </c>
      <c r="F26" s="4" t="s">
        <v>46</v>
      </c>
      <c r="G26" s="10">
        <f ca="1">G25/1000</f>
        <v>1.7000000000000001E-2</v>
      </c>
    </row>
    <row r="27" spans="1:7" ht="15.75" x14ac:dyDescent="0.25">
      <c r="A27" s="22">
        <f t="shared" ca="1" si="0"/>
        <v>0.51065783947133425</v>
      </c>
      <c r="B27" s="11">
        <f t="shared" ca="1" si="1"/>
        <v>46.99154848622922</v>
      </c>
      <c r="C27" t="s">
        <v>25</v>
      </c>
      <c r="D27">
        <f t="shared" ca="1" si="2"/>
        <v>0</v>
      </c>
    </row>
    <row r="28" spans="1:7" ht="15.75" x14ac:dyDescent="0.25">
      <c r="A28" s="22">
        <f t="shared" ca="1" si="0"/>
        <v>0.49844229131409035</v>
      </c>
      <c r="B28" s="11">
        <f t="shared" ca="1" si="1"/>
        <v>45.856858792837933</v>
      </c>
      <c r="C28" t="s">
        <v>25</v>
      </c>
      <c r="D28">
        <f t="shared" ca="1" si="2"/>
        <v>0</v>
      </c>
    </row>
    <row r="29" spans="1:7" ht="15.75" x14ac:dyDescent="0.25">
      <c r="A29" s="22">
        <f t="shared" ca="1" si="0"/>
        <v>0.88052921389312022</v>
      </c>
      <c r="B29" s="11">
        <f t="shared" ca="1" si="1"/>
        <v>117.75647901757318</v>
      </c>
      <c r="C29" t="s">
        <v>25</v>
      </c>
      <c r="D29">
        <f t="shared" ca="1" si="2"/>
        <v>0</v>
      </c>
    </row>
    <row r="30" spans="1:7" ht="15.75" x14ac:dyDescent="0.25">
      <c r="A30" s="22">
        <f t="shared" ca="1" si="0"/>
        <v>0.24689140215806304</v>
      </c>
      <c r="B30" s="11">
        <f t="shared" ca="1" si="1"/>
        <v>26.640601421814608</v>
      </c>
      <c r="C30" t="s">
        <v>25</v>
      </c>
      <c r="D30">
        <f t="shared" ca="1" si="2"/>
        <v>0</v>
      </c>
    </row>
    <row r="31" spans="1:7" ht="15.75" x14ac:dyDescent="0.25">
      <c r="A31" s="22">
        <f t="shared" ca="1" si="0"/>
        <v>0.5215203151373079</v>
      </c>
      <c r="B31" s="11">
        <f t="shared" ca="1" si="1"/>
        <v>48.024888821313908</v>
      </c>
      <c r="C31" t="s">
        <v>25</v>
      </c>
      <c r="D31">
        <f t="shared" ca="1" si="2"/>
        <v>0</v>
      </c>
    </row>
    <row r="32" spans="1:7" ht="15.75" x14ac:dyDescent="0.25">
      <c r="A32" s="22">
        <f t="shared" ca="1" si="0"/>
        <v>0.67846360618509916</v>
      </c>
      <c r="B32" s="11">
        <f t="shared" ca="1" si="1"/>
        <v>66.588239650347248</v>
      </c>
      <c r="C32" t="s">
        <v>25</v>
      </c>
      <c r="D32">
        <f t="shared" ca="1" si="2"/>
        <v>0</v>
      </c>
    </row>
    <row r="33" spans="1:4" ht="15.75" x14ac:dyDescent="0.25">
      <c r="A33" s="22">
        <f t="shared" ca="1" si="0"/>
        <v>0.18847011685489001</v>
      </c>
      <c r="B33" s="11">
        <f t="shared" ca="1" si="1"/>
        <v>22.723562655653478</v>
      </c>
      <c r="C33" t="s">
        <v>25</v>
      </c>
      <c r="D33">
        <f t="shared" ca="1" si="2"/>
        <v>0</v>
      </c>
    </row>
    <row r="34" spans="1:4" ht="15.75" x14ac:dyDescent="0.25">
      <c r="A34" s="22">
        <f t="shared" ca="1" si="0"/>
        <v>0.81988330173254986</v>
      </c>
      <c r="B34" s="11">
        <f t="shared" ca="1" si="1"/>
        <v>95.480451372863627</v>
      </c>
      <c r="C34" t="s">
        <v>25</v>
      </c>
      <c r="D34">
        <f t="shared" ca="1" si="2"/>
        <v>0</v>
      </c>
    </row>
    <row r="35" spans="1:4" ht="15.75" x14ac:dyDescent="0.25">
      <c r="A35" s="22">
        <f t="shared" ca="1" si="0"/>
        <v>0.50983345787638679</v>
      </c>
      <c r="B35" s="11">
        <f t="shared" ca="1" si="1"/>
        <v>46.914079257371327</v>
      </c>
      <c r="C35" t="s">
        <v>25</v>
      </c>
      <c r="D35">
        <f t="shared" ca="1" si="2"/>
        <v>0</v>
      </c>
    </row>
    <row r="36" spans="1:4" ht="15.75" x14ac:dyDescent="0.25">
      <c r="A36" s="22">
        <f t="shared" ca="1" si="0"/>
        <v>0.36719968885204535</v>
      </c>
      <c r="B36" s="11">
        <f t="shared" ca="1" si="1"/>
        <v>35.087052144932869</v>
      </c>
      <c r="C36" t="s">
        <v>25</v>
      </c>
      <c r="D36">
        <f t="shared" ca="1" si="2"/>
        <v>0</v>
      </c>
    </row>
    <row r="37" spans="1:4" ht="15.75" x14ac:dyDescent="0.25">
      <c r="A37" s="22">
        <f t="shared" ca="1" si="0"/>
        <v>0.25486380290084454</v>
      </c>
      <c r="B37" s="11">
        <f t="shared" ca="1" si="1"/>
        <v>27.178474987728872</v>
      </c>
      <c r="C37" t="s">
        <v>25</v>
      </c>
      <c r="D37">
        <f t="shared" ca="1" si="2"/>
        <v>0</v>
      </c>
    </row>
    <row r="38" spans="1:4" ht="15.75" x14ac:dyDescent="0.25">
      <c r="A38" s="22">
        <f t="shared" ca="1" si="0"/>
        <v>0.52939427087764823</v>
      </c>
      <c r="B38" s="11">
        <f t="shared" ca="1" si="1"/>
        <v>48.789042047162511</v>
      </c>
      <c r="C38" t="s">
        <v>25</v>
      </c>
      <c r="D38">
        <f t="shared" ca="1" si="2"/>
        <v>0</v>
      </c>
    </row>
    <row r="39" spans="1:4" ht="15.75" x14ac:dyDescent="0.25">
      <c r="A39" s="22">
        <f t="shared" ca="1" si="0"/>
        <v>0.58311598518015761</v>
      </c>
      <c r="B39" s="11">
        <f t="shared" ca="1" si="1"/>
        <v>54.388819824078418</v>
      </c>
      <c r="C39" t="s">
        <v>25</v>
      </c>
      <c r="D39">
        <f t="shared" ca="1" si="2"/>
        <v>0</v>
      </c>
    </row>
    <row r="40" spans="1:4" ht="15.75" x14ac:dyDescent="0.25">
      <c r="A40" s="22">
        <f t="shared" ca="1" si="0"/>
        <v>0.38638956777621247</v>
      </c>
      <c r="B40" s="11">
        <f t="shared" ca="1" si="1"/>
        <v>36.531350783873499</v>
      </c>
      <c r="C40" t="s">
        <v>25</v>
      </c>
      <c r="D40">
        <f t="shared" ca="1" si="2"/>
        <v>0</v>
      </c>
    </row>
    <row r="41" spans="1:4" ht="15.75" x14ac:dyDescent="0.25">
      <c r="A41" s="22">
        <f t="shared" ca="1" si="0"/>
        <v>1.0894918075350923E-2</v>
      </c>
      <c r="B41" s="11">
        <f t="shared" ca="1" si="1"/>
        <v>7.3712321213220653</v>
      </c>
      <c r="C41" t="s">
        <v>25</v>
      </c>
      <c r="D41">
        <f t="shared" ca="1" si="2"/>
        <v>0</v>
      </c>
    </row>
    <row r="42" spans="1:4" ht="15.75" x14ac:dyDescent="0.25">
      <c r="A42" s="22">
        <f t="shared" ca="1" si="0"/>
        <v>0.18184838683142868</v>
      </c>
      <c r="B42" s="11">
        <f t="shared" ca="1" si="1"/>
        <v>22.278251292022496</v>
      </c>
      <c r="C42" t="s">
        <v>25</v>
      </c>
      <c r="D42">
        <f t="shared" ca="1" si="2"/>
        <v>0</v>
      </c>
    </row>
    <row r="43" spans="1:4" ht="15.75" x14ac:dyDescent="0.25">
      <c r="A43" s="22">
        <f t="shared" ca="1" si="0"/>
        <v>0.52323626986086413</v>
      </c>
      <c r="B43" s="11">
        <f t="shared" ca="1" si="1"/>
        <v>48.190313196717618</v>
      </c>
      <c r="C43" t="s">
        <v>25</v>
      </c>
      <c r="D43">
        <f t="shared" ca="1" si="2"/>
        <v>0</v>
      </c>
    </row>
    <row r="44" spans="1:4" ht="15.75" x14ac:dyDescent="0.25">
      <c r="A44" s="22">
        <f t="shared" ca="1" si="0"/>
        <v>0.34675853622460573</v>
      </c>
      <c r="B44" s="11">
        <f t="shared" ca="1" si="1"/>
        <v>33.585199294817699</v>
      </c>
      <c r="C44" t="s">
        <v>25</v>
      </c>
      <c r="D44">
        <f t="shared" ca="1" si="2"/>
        <v>0</v>
      </c>
    </row>
    <row r="45" spans="1:4" ht="15.75" x14ac:dyDescent="0.25">
      <c r="A45" s="22">
        <f t="shared" ca="1" si="0"/>
        <v>0.51266921063864879</v>
      </c>
      <c r="B45" s="11">
        <f t="shared" ca="1" si="1"/>
        <v>47.181118095333026</v>
      </c>
      <c r="C45" t="s">
        <v>25</v>
      </c>
      <c r="D45">
        <f t="shared" ca="1" si="2"/>
        <v>0</v>
      </c>
    </row>
    <row r="46" spans="1:4" ht="15.75" x14ac:dyDescent="0.25">
      <c r="A46" s="22">
        <f t="shared" ca="1" si="0"/>
        <v>0.55623082828500325</v>
      </c>
      <c r="B46" s="11">
        <f t="shared" ca="1" si="1"/>
        <v>51.496878938867127</v>
      </c>
      <c r="C46" t="s">
        <v>25</v>
      </c>
      <c r="D46">
        <f t="shared" ca="1" si="2"/>
        <v>0</v>
      </c>
    </row>
    <row r="47" spans="1:4" ht="15.75" x14ac:dyDescent="0.25">
      <c r="A47" s="22">
        <f t="shared" ca="1" si="0"/>
        <v>0.91935923143452714</v>
      </c>
      <c r="B47" s="11">
        <f t="shared" ca="1" si="1"/>
        <v>140.7134013227556</v>
      </c>
      <c r="C47" t="s">
        <v>25</v>
      </c>
      <c r="D47">
        <f t="shared" ca="1" si="2"/>
        <v>0</v>
      </c>
    </row>
    <row r="48" spans="1:4" ht="15.75" x14ac:dyDescent="0.25">
      <c r="A48" s="22">
        <f t="shared" ca="1" si="0"/>
        <v>0.61615637262088196</v>
      </c>
      <c r="B48" s="11">
        <f t="shared" ca="1" si="1"/>
        <v>58.231577686461407</v>
      </c>
      <c r="C48" t="s">
        <v>25</v>
      </c>
      <c r="D48">
        <f t="shared" ca="1" si="2"/>
        <v>0</v>
      </c>
    </row>
    <row r="49" spans="1:4" ht="15.75" x14ac:dyDescent="0.25">
      <c r="A49" s="22">
        <f t="shared" ca="1" si="0"/>
        <v>0.76491278552190023</v>
      </c>
      <c r="B49" s="11">
        <f t="shared" ca="1" si="1"/>
        <v>81.866532641591462</v>
      </c>
      <c r="C49" t="s">
        <v>25</v>
      </c>
      <c r="D49">
        <f t="shared" ca="1" si="2"/>
        <v>0</v>
      </c>
    </row>
    <row r="50" spans="1:4" ht="15.75" x14ac:dyDescent="0.25">
      <c r="A50" s="22">
        <f t="shared" ca="1" si="0"/>
        <v>0.74363616093032536</v>
      </c>
      <c r="B50" s="11">
        <f t="shared" ca="1" si="1"/>
        <v>77.566334375361393</v>
      </c>
      <c r="C50" t="s">
        <v>25</v>
      </c>
      <c r="D50">
        <f t="shared" ca="1" si="2"/>
        <v>0</v>
      </c>
    </row>
    <row r="51" spans="1:4" ht="15.75" x14ac:dyDescent="0.25">
      <c r="A51" s="22">
        <f t="shared" ca="1" si="0"/>
        <v>0.64017517000801272</v>
      </c>
      <c r="B51" s="11">
        <f t="shared" ca="1" si="1"/>
        <v>61.260379532726205</v>
      </c>
      <c r="C51" t="s">
        <v>25</v>
      </c>
      <c r="D51">
        <f t="shared" ca="1" si="2"/>
        <v>0</v>
      </c>
    </row>
    <row r="52" spans="1:4" ht="15.75" x14ac:dyDescent="0.25">
      <c r="A52" s="22">
        <f t="shared" ca="1" si="0"/>
        <v>7.7801668106264765E-2</v>
      </c>
      <c r="B52" s="11">
        <f t="shared" ca="1" si="1"/>
        <v>14.808480459813561</v>
      </c>
      <c r="C52" t="s">
        <v>25</v>
      </c>
      <c r="D52">
        <f t="shared" ca="1" si="2"/>
        <v>0</v>
      </c>
    </row>
    <row r="53" spans="1:4" ht="15.75" x14ac:dyDescent="0.25">
      <c r="A53" s="22">
        <f t="shared" ca="1" si="0"/>
        <v>0.25500217288943483</v>
      </c>
      <c r="B53" s="11">
        <f t="shared" ca="1" si="1"/>
        <v>27.187825900021132</v>
      </c>
      <c r="C53" t="s">
        <v>25</v>
      </c>
      <c r="D53">
        <f t="shared" ca="1" si="2"/>
        <v>0</v>
      </c>
    </row>
    <row r="54" spans="1:4" ht="15.75" x14ac:dyDescent="0.25">
      <c r="A54" s="22">
        <f t="shared" ca="1" si="0"/>
        <v>2.6111192403465044E-2</v>
      </c>
      <c r="B54" s="11">
        <f t="shared" ca="1" si="1"/>
        <v>9.7680690412088129</v>
      </c>
      <c r="C54" t="s">
        <v>25</v>
      </c>
      <c r="D54">
        <f t="shared" ca="1" si="2"/>
        <v>0</v>
      </c>
    </row>
    <row r="55" spans="1:4" ht="15.75" x14ac:dyDescent="0.25">
      <c r="A55" s="22">
        <f t="shared" ca="1" si="0"/>
        <v>0.77962508598585167</v>
      </c>
      <c r="B55" s="11">
        <f t="shared" ca="1" si="1"/>
        <v>85.113694052541504</v>
      </c>
      <c r="C55" t="s">
        <v>25</v>
      </c>
      <c r="D55">
        <f t="shared" ca="1" si="2"/>
        <v>0</v>
      </c>
    </row>
    <row r="56" spans="1:4" ht="15.75" x14ac:dyDescent="0.25">
      <c r="A56" s="22">
        <f t="shared" ca="1" si="0"/>
        <v>0.90433527206343445</v>
      </c>
      <c r="B56" s="11">
        <f t="shared" ca="1" si="1"/>
        <v>130.52974134140837</v>
      </c>
      <c r="C56" t="s">
        <v>25</v>
      </c>
      <c r="D56">
        <f t="shared" ca="1" si="2"/>
        <v>0</v>
      </c>
    </row>
    <row r="57" spans="1:4" ht="15.75" x14ac:dyDescent="0.25">
      <c r="A57" s="22">
        <f t="shared" ca="1" si="0"/>
        <v>0.93710639879723201</v>
      </c>
      <c r="B57" s="11">
        <f t="shared" ca="1" si="1"/>
        <v>156.11804316319046</v>
      </c>
      <c r="C57" t="s">
        <v>25</v>
      </c>
      <c r="D57">
        <f t="shared" ca="1" si="2"/>
        <v>0</v>
      </c>
    </row>
    <row r="58" spans="1:4" ht="15.75" x14ac:dyDescent="0.25">
      <c r="A58" s="22">
        <f t="shared" ca="1" si="0"/>
        <v>0.68508010107550088</v>
      </c>
      <c r="B58" s="11">
        <f t="shared" ca="1" si="1"/>
        <v>67.58126683167589</v>
      </c>
      <c r="C58" t="s">
        <v>25</v>
      </c>
      <c r="D58">
        <f t="shared" ca="1" si="2"/>
        <v>0</v>
      </c>
    </row>
    <row r="59" spans="1:4" ht="15.75" x14ac:dyDescent="0.25">
      <c r="A59" s="22">
        <f t="shared" ca="1" si="0"/>
        <v>0.59380308658801684</v>
      </c>
      <c r="B59" s="11">
        <f t="shared" ca="1" si="1"/>
        <v>55.594425639096393</v>
      </c>
      <c r="C59" t="s">
        <v>25</v>
      </c>
      <c r="D59">
        <f t="shared" ca="1" si="2"/>
        <v>0</v>
      </c>
    </row>
    <row r="60" spans="1:4" ht="15.75" x14ac:dyDescent="0.25">
      <c r="A60" s="22">
        <f t="shared" ca="1" si="0"/>
        <v>0.47847329549980699</v>
      </c>
      <c r="B60" s="11">
        <f t="shared" ca="1" si="1"/>
        <v>44.059923147023284</v>
      </c>
      <c r="C60" t="s">
        <v>25</v>
      </c>
      <c r="D60">
        <f t="shared" ca="1" si="2"/>
        <v>0</v>
      </c>
    </row>
    <row r="61" spans="1:4" ht="15.75" x14ac:dyDescent="0.25">
      <c r="A61" s="22">
        <f t="shared" ca="1" si="0"/>
        <v>0.68656963259265036</v>
      </c>
      <c r="B61" s="11">
        <f t="shared" ca="1" si="1"/>
        <v>67.808085581049454</v>
      </c>
      <c r="C61" t="s">
        <v>25</v>
      </c>
      <c r="D61">
        <f t="shared" ca="1" si="2"/>
        <v>0</v>
      </c>
    </row>
    <row r="62" spans="1:4" ht="15.75" x14ac:dyDescent="0.25">
      <c r="A62" s="22">
        <f t="shared" ca="1" si="0"/>
        <v>0.64292880306361067</v>
      </c>
      <c r="B62" s="11">
        <f t="shared" ca="1" si="1"/>
        <v>61.621883625195885</v>
      </c>
      <c r="C62" t="s">
        <v>25</v>
      </c>
      <c r="D62">
        <f t="shared" ca="1" si="2"/>
        <v>0</v>
      </c>
    </row>
    <row r="63" spans="1:4" ht="15.75" x14ac:dyDescent="0.25">
      <c r="A63" s="22">
        <f t="shared" ca="1" si="0"/>
        <v>0.28062073908983987</v>
      </c>
      <c r="B63" s="11">
        <f t="shared" ca="1" si="1"/>
        <v>28.930440859663417</v>
      </c>
      <c r="C63" t="s">
        <v>25</v>
      </c>
      <c r="D63">
        <f t="shared" ca="1" si="2"/>
        <v>0</v>
      </c>
    </row>
    <row r="64" spans="1:4" ht="15.75" x14ac:dyDescent="0.25">
      <c r="A64" s="22">
        <f t="shared" ca="1" si="0"/>
        <v>0.41995607448263339</v>
      </c>
      <c r="B64" s="11">
        <f t="shared" ca="1" si="1"/>
        <v>39.15007715041601</v>
      </c>
      <c r="C64" t="s">
        <v>25</v>
      </c>
      <c r="D64">
        <f t="shared" ca="1" si="2"/>
        <v>0</v>
      </c>
    </row>
    <row r="65" spans="1:4" ht="15.75" x14ac:dyDescent="0.25">
      <c r="A65" s="22">
        <f t="shared" ca="1" si="0"/>
        <v>0.94936604289673909</v>
      </c>
      <c r="B65" s="11">
        <f t="shared" ca="1" si="1"/>
        <v>170.14737855767902</v>
      </c>
      <c r="C65" t="s">
        <v>25</v>
      </c>
      <c r="D65">
        <f t="shared" ca="1" si="2"/>
        <v>0</v>
      </c>
    </row>
    <row r="66" spans="1:4" ht="15.75" x14ac:dyDescent="0.25">
      <c r="A66" s="22">
        <f t="shared" ca="1" si="0"/>
        <v>0.78143020521672246</v>
      </c>
      <c r="B66" s="11">
        <f t="shared" ca="1" si="1"/>
        <v>85.529452659590248</v>
      </c>
      <c r="C66" t="s">
        <v>25</v>
      </c>
      <c r="D66">
        <f t="shared" ca="1" si="2"/>
        <v>0</v>
      </c>
    </row>
    <row r="67" spans="1:4" ht="15.75" x14ac:dyDescent="0.25">
      <c r="A67" s="22">
        <f t="shared" ca="1" si="0"/>
        <v>0.19447699947333708</v>
      </c>
      <c r="B67" s="11">
        <f t="shared" ca="1" si="1"/>
        <v>23.126710993391676</v>
      </c>
      <c r="C67" t="s">
        <v>25</v>
      </c>
      <c r="D67">
        <f t="shared" ca="1" si="2"/>
        <v>0</v>
      </c>
    </row>
    <row r="68" spans="1:4" ht="15.75" x14ac:dyDescent="0.25">
      <c r="A68" s="22">
        <f t="shared" ca="1" si="0"/>
        <v>0.32520043986012181</v>
      </c>
      <c r="B68" s="11">
        <f t="shared" ca="1" si="1"/>
        <v>32.0371935042931</v>
      </c>
      <c r="C68" t="s">
        <v>25</v>
      </c>
      <c r="D68">
        <f t="shared" ca="1" si="2"/>
        <v>0</v>
      </c>
    </row>
    <row r="69" spans="1:4" ht="15.75" x14ac:dyDescent="0.25">
      <c r="A69" s="22">
        <f t="shared" ca="1" si="0"/>
        <v>0.75376030182812681</v>
      </c>
      <c r="B69" s="11">
        <f t="shared" ca="1" si="1"/>
        <v>79.558725709488925</v>
      </c>
      <c r="C69" t="s">
        <v>25</v>
      </c>
      <c r="D69">
        <f t="shared" ca="1" si="2"/>
        <v>0</v>
      </c>
    </row>
    <row r="70" spans="1:4" ht="15.75" x14ac:dyDescent="0.25">
      <c r="A70" s="22">
        <f t="shared" ca="1" si="0"/>
        <v>0.2320361593205188</v>
      </c>
      <c r="B70" s="11">
        <f t="shared" ca="1" si="1"/>
        <v>25.642230331517329</v>
      </c>
      <c r="C70" t="s">
        <v>25</v>
      </c>
      <c r="D70">
        <f t="shared" ca="1" si="2"/>
        <v>0</v>
      </c>
    </row>
    <row r="71" spans="1:4" ht="15.75" x14ac:dyDescent="0.25">
      <c r="A71" s="22">
        <f t="shared" ca="1" si="0"/>
        <v>0.32888035810081973</v>
      </c>
      <c r="B71" s="11">
        <f t="shared" ca="1" si="1"/>
        <v>32.29904920681831</v>
      </c>
      <c r="C71" t="s">
        <v>25</v>
      </c>
      <c r="D71">
        <f t="shared" ca="1" si="2"/>
        <v>0</v>
      </c>
    </row>
    <row r="72" spans="1:4" ht="15.75" x14ac:dyDescent="0.25">
      <c r="A72" s="22">
        <f t="shared" ca="1" si="0"/>
        <v>0.73502987304721501</v>
      </c>
      <c r="B72" s="11">
        <f t="shared" ca="1" si="1"/>
        <v>75.94293233403495</v>
      </c>
      <c r="C72" t="s">
        <v>25</v>
      </c>
      <c r="D72">
        <f t="shared" ca="1" si="2"/>
        <v>0</v>
      </c>
    </row>
    <row r="73" spans="1:4" ht="15.75" x14ac:dyDescent="0.25">
      <c r="A73" s="22">
        <f t="shared" ca="1" si="0"/>
        <v>0.12506936818566683</v>
      </c>
      <c r="B73" s="11">
        <f t="shared" ca="1" si="1"/>
        <v>18.369895633405029</v>
      </c>
      <c r="C73" t="s">
        <v>25</v>
      </c>
      <c r="D73">
        <f t="shared" ca="1" si="2"/>
        <v>0</v>
      </c>
    </row>
    <row r="74" spans="1:4" ht="15.75" x14ac:dyDescent="0.25">
      <c r="A74" s="22">
        <f t="shared" ca="1" si="0"/>
        <v>0.42671961767799615</v>
      </c>
      <c r="B74" s="11">
        <f t="shared" ca="1" si="1"/>
        <v>39.69360908945572</v>
      </c>
      <c r="C74" t="s">
        <v>25</v>
      </c>
      <c r="D74">
        <f t="shared" ca="1" si="2"/>
        <v>0</v>
      </c>
    </row>
    <row r="75" spans="1:4" ht="15.75" x14ac:dyDescent="0.25">
      <c r="A75" s="22">
        <f t="shared" ca="1" si="0"/>
        <v>0.85373627159675758</v>
      </c>
      <c r="B75" s="11">
        <f t="shared" ca="1" si="1"/>
        <v>106.5709057204259</v>
      </c>
      <c r="C75" t="s">
        <v>25</v>
      </c>
      <c r="D75">
        <f t="shared" ca="1" si="2"/>
        <v>0</v>
      </c>
    </row>
    <row r="76" spans="1:4" ht="15.75" x14ac:dyDescent="0.25">
      <c r="A76" s="22">
        <f t="shared" ca="1" si="0"/>
        <v>1.0398443109052469E-2</v>
      </c>
      <c r="B76" s="11">
        <f t="shared" ca="1" si="1"/>
        <v>7.2681710886366577</v>
      </c>
      <c r="C76" t="s">
        <v>25</v>
      </c>
      <c r="D76">
        <f t="shared" ca="1" si="2"/>
        <v>0</v>
      </c>
    </row>
    <row r="77" spans="1:4" ht="15.75" x14ac:dyDescent="0.25">
      <c r="A77" s="22">
        <f t="shared" ref="A77:A140" ca="1" si="5">RAND()</f>
        <v>6.3944887848557341E-2</v>
      </c>
      <c r="B77" s="11">
        <f t="shared" ref="B77:B111" ca="1" si="6">LOGINV(A77,$B$5,$B$4)</f>
        <v>13.645589934317893</v>
      </c>
      <c r="C77" t="s">
        <v>25</v>
      </c>
      <c r="D77">
        <f t="shared" ref="D77:D111" ca="1" si="7">IF(B77&gt;(4*60),1,0)</f>
        <v>0</v>
      </c>
    </row>
    <row r="78" spans="1:4" ht="15.75" x14ac:dyDescent="0.25">
      <c r="A78" s="22">
        <f t="shared" ca="1" si="5"/>
        <v>0.33876123688421589</v>
      </c>
      <c r="B78" s="11">
        <f t="shared" ca="1" si="6"/>
        <v>33.00691661686259</v>
      </c>
      <c r="C78" t="s">
        <v>25</v>
      </c>
      <c r="D78">
        <f t="shared" ca="1" si="7"/>
        <v>0</v>
      </c>
    </row>
    <row r="79" spans="1:4" ht="15.75" x14ac:dyDescent="0.25">
      <c r="A79" s="22">
        <f t="shared" ca="1" si="5"/>
        <v>0.67310567412033018</v>
      </c>
      <c r="B79" s="11">
        <f t="shared" ca="1" si="6"/>
        <v>65.800907911937983</v>
      </c>
      <c r="C79" t="s">
        <v>25</v>
      </c>
      <c r="D79">
        <f t="shared" ca="1" si="7"/>
        <v>0</v>
      </c>
    </row>
    <row r="80" spans="1:4" ht="15.75" x14ac:dyDescent="0.25">
      <c r="A80" s="22">
        <f t="shared" ca="1" si="5"/>
        <v>0.53942412454478783</v>
      </c>
      <c r="B80" s="11">
        <f t="shared" ca="1" si="6"/>
        <v>49.781758951556824</v>
      </c>
      <c r="C80" t="s">
        <v>25</v>
      </c>
      <c r="D80">
        <f t="shared" ca="1" si="7"/>
        <v>0</v>
      </c>
    </row>
    <row r="81" spans="1:4" ht="15.75" x14ac:dyDescent="0.25">
      <c r="A81" s="22">
        <f t="shared" ca="1" si="5"/>
        <v>0.14223582151962821</v>
      </c>
      <c r="B81" s="11">
        <f t="shared" ca="1" si="6"/>
        <v>19.576237361747761</v>
      </c>
      <c r="C81" t="s">
        <v>25</v>
      </c>
      <c r="D81">
        <f t="shared" ca="1" si="7"/>
        <v>0</v>
      </c>
    </row>
    <row r="82" spans="1:4" ht="15.75" x14ac:dyDescent="0.25">
      <c r="A82" s="22">
        <f t="shared" ca="1" si="5"/>
        <v>0.30712574352304345</v>
      </c>
      <c r="B82" s="11">
        <f t="shared" ca="1" si="6"/>
        <v>30.763918387879205</v>
      </c>
      <c r="C82" t="s">
        <v>25</v>
      </c>
      <c r="D82">
        <f t="shared" ca="1" si="7"/>
        <v>0</v>
      </c>
    </row>
    <row r="83" spans="1:4" ht="15.75" x14ac:dyDescent="0.25">
      <c r="A83" s="22">
        <f t="shared" ca="1" si="5"/>
        <v>0.1781120478083823</v>
      </c>
      <c r="B83" s="11">
        <f t="shared" ca="1" si="6"/>
        <v>22.026458330510373</v>
      </c>
      <c r="C83" t="s">
        <v>25</v>
      </c>
      <c r="D83">
        <f t="shared" ca="1" si="7"/>
        <v>0</v>
      </c>
    </row>
    <row r="84" spans="1:4" ht="15.75" x14ac:dyDescent="0.25">
      <c r="A84" s="22">
        <f t="shared" ca="1" si="5"/>
        <v>0.52869367479972507</v>
      </c>
      <c r="B84" s="11">
        <f t="shared" ca="1" si="6"/>
        <v>48.720519429826943</v>
      </c>
      <c r="C84" t="s">
        <v>25</v>
      </c>
      <c r="D84">
        <f t="shared" ca="1" si="7"/>
        <v>0</v>
      </c>
    </row>
    <row r="85" spans="1:4" ht="15.75" x14ac:dyDescent="0.25">
      <c r="A85" s="22">
        <f t="shared" ca="1" si="5"/>
        <v>0.83329885049748154</v>
      </c>
      <c r="B85" s="11">
        <f t="shared" ca="1" si="6"/>
        <v>99.555694697635133</v>
      </c>
      <c r="C85" t="s">
        <v>25</v>
      </c>
      <c r="D85">
        <f t="shared" ca="1" si="7"/>
        <v>0</v>
      </c>
    </row>
    <row r="86" spans="1:4" ht="15.75" x14ac:dyDescent="0.25">
      <c r="A86" s="22">
        <f t="shared" ca="1" si="5"/>
        <v>0.26661291956810118</v>
      </c>
      <c r="B86" s="11">
        <f t="shared" ca="1" si="6"/>
        <v>27.974626248173962</v>
      </c>
      <c r="C86" t="s">
        <v>25</v>
      </c>
      <c r="D86">
        <f t="shared" ca="1" si="7"/>
        <v>0</v>
      </c>
    </row>
    <row r="87" spans="1:4" ht="15.75" x14ac:dyDescent="0.25">
      <c r="A87" s="22">
        <f t="shared" ca="1" si="5"/>
        <v>0.34419500331284048</v>
      </c>
      <c r="B87" s="11">
        <f t="shared" ca="1" si="6"/>
        <v>33.399290260439152</v>
      </c>
      <c r="C87" t="s">
        <v>25</v>
      </c>
      <c r="D87">
        <f t="shared" ca="1" si="7"/>
        <v>0</v>
      </c>
    </row>
    <row r="88" spans="1:4" ht="15.75" x14ac:dyDescent="0.25">
      <c r="A88" s="22">
        <f t="shared" ca="1" si="5"/>
        <v>0.18743674096629914</v>
      </c>
      <c r="B88" s="11">
        <f t="shared" ca="1" si="6"/>
        <v>22.654136924504826</v>
      </c>
      <c r="C88" t="s">
        <v>25</v>
      </c>
      <c r="D88">
        <f t="shared" ca="1" si="7"/>
        <v>0</v>
      </c>
    </row>
    <row r="89" spans="1:4" ht="15.75" x14ac:dyDescent="0.25">
      <c r="A89" s="22">
        <f t="shared" ca="1" si="5"/>
        <v>0.17448318673509766</v>
      </c>
      <c r="B89" s="11">
        <f t="shared" ca="1" si="6"/>
        <v>21.781478533389524</v>
      </c>
      <c r="C89" t="s">
        <v>25</v>
      </c>
      <c r="D89">
        <f t="shared" ca="1" si="7"/>
        <v>0</v>
      </c>
    </row>
    <row r="90" spans="1:4" ht="15.75" x14ac:dyDescent="0.25">
      <c r="A90" s="22">
        <f t="shared" ca="1" si="5"/>
        <v>0.65764498810464633</v>
      </c>
      <c r="B90" s="11">
        <f t="shared" ca="1" si="6"/>
        <v>63.608164156950671</v>
      </c>
      <c r="C90" t="s">
        <v>25</v>
      </c>
      <c r="D90">
        <f t="shared" ca="1" si="7"/>
        <v>0</v>
      </c>
    </row>
    <row r="91" spans="1:4" ht="15.75" x14ac:dyDescent="0.25">
      <c r="A91" s="22">
        <f t="shared" ca="1" si="5"/>
        <v>0.18195388032670123</v>
      </c>
      <c r="B91" s="11">
        <f t="shared" ca="1" si="6"/>
        <v>22.285354571207261</v>
      </c>
      <c r="C91" t="s">
        <v>25</v>
      </c>
      <c r="D91">
        <f t="shared" ca="1" si="7"/>
        <v>0</v>
      </c>
    </row>
    <row r="92" spans="1:4" ht="15.75" x14ac:dyDescent="0.25">
      <c r="A92" s="22">
        <f t="shared" ca="1" si="5"/>
        <v>0.8485456266612611</v>
      </c>
      <c r="B92" s="11">
        <f t="shared" ca="1" si="6"/>
        <v>104.6842887283856</v>
      </c>
      <c r="C92" t="s">
        <v>25</v>
      </c>
      <c r="D92">
        <f t="shared" ca="1" si="7"/>
        <v>0</v>
      </c>
    </row>
    <row r="93" spans="1:4" ht="15.75" x14ac:dyDescent="0.25">
      <c r="A93" s="22">
        <f t="shared" ca="1" si="5"/>
        <v>0.23128168560180862</v>
      </c>
      <c r="B93" s="11">
        <f t="shared" ca="1" si="6"/>
        <v>25.591628782366016</v>
      </c>
      <c r="C93" t="s">
        <v>25</v>
      </c>
      <c r="D93">
        <f t="shared" ca="1" si="7"/>
        <v>0</v>
      </c>
    </row>
    <row r="94" spans="1:4" ht="15.75" x14ac:dyDescent="0.25">
      <c r="A94" s="22">
        <f t="shared" ca="1" si="5"/>
        <v>0.8536701978858271</v>
      </c>
      <c r="B94" s="11">
        <f t="shared" ca="1" si="6"/>
        <v>106.54639610640749</v>
      </c>
      <c r="C94" t="s">
        <v>25</v>
      </c>
      <c r="D94">
        <f t="shared" ca="1" si="7"/>
        <v>0</v>
      </c>
    </row>
    <row r="95" spans="1:4" ht="15.75" x14ac:dyDescent="0.25">
      <c r="A95" s="22">
        <f t="shared" ca="1" si="5"/>
        <v>0.52407549741871284</v>
      </c>
      <c r="B95" s="11">
        <f t="shared" ca="1" si="6"/>
        <v>48.27144018638009</v>
      </c>
      <c r="C95" t="s">
        <v>25</v>
      </c>
      <c r="D95">
        <f t="shared" ca="1" si="7"/>
        <v>0</v>
      </c>
    </row>
    <row r="96" spans="1:4" ht="15.75" x14ac:dyDescent="0.25">
      <c r="A96" s="22">
        <f t="shared" ca="1" si="5"/>
        <v>0.54469877969820213</v>
      </c>
      <c r="B96" s="11">
        <f t="shared" ca="1" si="6"/>
        <v>50.312879332954438</v>
      </c>
      <c r="C96" t="s">
        <v>25</v>
      </c>
      <c r="D96">
        <f t="shared" ca="1" si="7"/>
        <v>0</v>
      </c>
    </row>
    <row r="97" spans="1:4" ht="15.75" x14ac:dyDescent="0.25">
      <c r="A97" s="22">
        <f t="shared" ca="1" si="5"/>
        <v>0.4653872649525318</v>
      </c>
      <c r="B97" s="11">
        <f t="shared" ca="1" si="6"/>
        <v>42.918472793235559</v>
      </c>
      <c r="C97" t="s">
        <v>25</v>
      </c>
      <c r="D97">
        <f t="shared" ca="1" si="7"/>
        <v>0</v>
      </c>
    </row>
    <row r="98" spans="1:4" ht="15.75" x14ac:dyDescent="0.25">
      <c r="A98" s="22">
        <f t="shared" ca="1" si="5"/>
        <v>0.13094960697179414</v>
      </c>
      <c r="B98" s="11">
        <f t="shared" ca="1" si="6"/>
        <v>18.786556125887987</v>
      </c>
      <c r="C98" t="s">
        <v>25</v>
      </c>
      <c r="D98">
        <f t="shared" ca="1" si="7"/>
        <v>0</v>
      </c>
    </row>
    <row r="99" spans="1:4" ht="15.75" x14ac:dyDescent="0.25">
      <c r="A99" s="22">
        <f t="shared" ca="1" si="5"/>
        <v>0.89158225218833886</v>
      </c>
      <c r="B99" s="11">
        <f t="shared" ca="1" si="6"/>
        <v>123.27221605010728</v>
      </c>
      <c r="C99" t="s">
        <v>25</v>
      </c>
      <c r="D99">
        <f t="shared" ca="1" si="7"/>
        <v>0</v>
      </c>
    </row>
    <row r="100" spans="1:4" ht="15.75" x14ac:dyDescent="0.25">
      <c r="A100" s="22">
        <f t="shared" ca="1" si="5"/>
        <v>0.60828292834571562</v>
      </c>
      <c r="B100" s="11">
        <f t="shared" ca="1" si="6"/>
        <v>57.283984864260539</v>
      </c>
      <c r="C100" t="s">
        <v>25</v>
      </c>
      <c r="D100">
        <f t="shared" ca="1" si="7"/>
        <v>0</v>
      </c>
    </row>
    <row r="101" spans="1:4" ht="15.75" x14ac:dyDescent="0.25">
      <c r="A101" s="22">
        <f t="shared" ca="1" si="5"/>
        <v>0.98122705749321704</v>
      </c>
      <c r="B101" s="11">
        <f t="shared" ca="1" si="6"/>
        <v>241.94224354696519</v>
      </c>
      <c r="C101" t="s">
        <v>25</v>
      </c>
      <c r="D101">
        <f t="shared" ca="1" si="7"/>
        <v>1</v>
      </c>
    </row>
    <row r="102" spans="1:4" ht="15.75" x14ac:dyDescent="0.25">
      <c r="A102" s="22">
        <f t="shared" ca="1" si="5"/>
        <v>0.38268554540199862</v>
      </c>
      <c r="B102" s="11">
        <f t="shared" ca="1" si="6"/>
        <v>36.249788328067019</v>
      </c>
      <c r="C102" t="s">
        <v>25</v>
      </c>
      <c r="D102">
        <f t="shared" ca="1" si="7"/>
        <v>0</v>
      </c>
    </row>
    <row r="103" spans="1:4" ht="15.75" x14ac:dyDescent="0.25">
      <c r="A103" s="22">
        <f t="shared" ca="1" si="5"/>
        <v>0.42781521804856371</v>
      </c>
      <c r="B103" s="11">
        <f t="shared" ca="1" si="6"/>
        <v>39.782192393855816</v>
      </c>
      <c r="C103" t="s">
        <v>25</v>
      </c>
      <c r="D103">
        <f t="shared" ca="1" si="7"/>
        <v>0</v>
      </c>
    </row>
    <row r="104" spans="1:4" ht="15.75" x14ac:dyDescent="0.25">
      <c r="A104" s="22">
        <f t="shared" ca="1" si="5"/>
        <v>0.38519893870211641</v>
      </c>
      <c r="B104" s="11">
        <f t="shared" ca="1" si="6"/>
        <v>36.440694341983949</v>
      </c>
      <c r="C104" t="s">
        <v>25</v>
      </c>
      <c r="D104">
        <f t="shared" ca="1" si="7"/>
        <v>0</v>
      </c>
    </row>
    <row r="105" spans="1:4" ht="15.75" x14ac:dyDescent="0.25">
      <c r="A105" s="22">
        <f t="shared" ca="1" si="5"/>
        <v>0.58955532873036987</v>
      </c>
      <c r="B105" s="11">
        <f t="shared" ca="1" si="6"/>
        <v>55.111178389957082</v>
      </c>
      <c r="C105" t="s">
        <v>25</v>
      </c>
      <c r="D105">
        <f t="shared" ca="1" si="7"/>
        <v>0</v>
      </c>
    </row>
    <row r="106" spans="1:4" ht="15.75" x14ac:dyDescent="0.25">
      <c r="A106" s="22">
        <f t="shared" ca="1" si="5"/>
        <v>0.53637800354370258</v>
      </c>
      <c r="B106" s="11">
        <f t="shared" ca="1" si="6"/>
        <v>49.47791426584557</v>
      </c>
      <c r="C106" t="s">
        <v>25</v>
      </c>
      <c r="D106">
        <f t="shared" ca="1" si="7"/>
        <v>0</v>
      </c>
    </row>
    <row r="107" spans="1:4" ht="15.75" x14ac:dyDescent="0.25">
      <c r="A107" s="22">
        <f t="shared" ca="1" si="5"/>
        <v>0.11234446485424698</v>
      </c>
      <c r="B107" s="11">
        <f t="shared" ca="1" si="6"/>
        <v>17.453079663893675</v>
      </c>
      <c r="C107" t="s">
        <v>25</v>
      </c>
      <c r="D107">
        <f t="shared" ca="1" si="7"/>
        <v>0</v>
      </c>
    </row>
    <row r="108" spans="1:4" ht="15.75" x14ac:dyDescent="0.25">
      <c r="A108" s="22">
        <f t="shared" ca="1" si="5"/>
        <v>0.51739833532821455</v>
      </c>
      <c r="B108" s="11">
        <f t="shared" ca="1" si="6"/>
        <v>47.629981151811947</v>
      </c>
      <c r="C108" t="s">
        <v>25</v>
      </c>
      <c r="D108">
        <f t="shared" ca="1" si="7"/>
        <v>0</v>
      </c>
    </row>
    <row r="109" spans="1:4" ht="15.75" x14ac:dyDescent="0.25">
      <c r="A109" s="22">
        <f t="shared" ca="1" si="5"/>
        <v>0.39391549761916433</v>
      </c>
      <c r="B109" s="11">
        <f t="shared" ca="1" si="6"/>
        <v>37.107755317991675</v>
      </c>
      <c r="C109" t="s">
        <v>25</v>
      </c>
      <c r="D109">
        <f t="shared" ca="1" si="7"/>
        <v>0</v>
      </c>
    </row>
    <row r="110" spans="1:4" ht="15.75" x14ac:dyDescent="0.25">
      <c r="A110" s="22">
        <f t="shared" ca="1" si="5"/>
        <v>0.47179838413408737</v>
      </c>
      <c r="B110" s="11">
        <f t="shared" ca="1" si="6"/>
        <v>43.474280609865197</v>
      </c>
      <c r="C110" t="s">
        <v>25</v>
      </c>
      <c r="D110">
        <f t="shared" ca="1" si="7"/>
        <v>0</v>
      </c>
    </row>
    <row r="111" spans="1:4" ht="15.75" x14ac:dyDescent="0.25">
      <c r="A111" s="22">
        <f t="shared" ca="1" si="5"/>
        <v>0.44977193753707412</v>
      </c>
      <c r="B111" s="11">
        <f t="shared" ca="1" si="6"/>
        <v>41.590836345141042</v>
      </c>
      <c r="C111" t="s">
        <v>25</v>
      </c>
      <c r="D111">
        <f t="shared" ca="1" si="7"/>
        <v>0</v>
      </c>
    </row>
    <row r="112" spans="1:4" ht="15.75" x14ac:dyDescent="0.25">
      <c r="A112" s="22">
        <f t="shared" ca="1" si="5"/>
        <v>0.38203832632869694</v>
      </c>
      <c r="B112" s="11">
        <f t="shared" ref="B112:B123" ca="1" si="8">LOGINV(A112,$B$5,$B$4)</f>
        <v>36.200730435990735</v>
      </c>
      <c r="C112" t="s">
        <v>25</v>
      </c>
      <c r="D112">
        <f t="shared" ref="D112:D123" ca="1" si="9">IF(B112&gt;(4*60),1,0)</f>
        <v>0</v>
      </c>
    </row>
    <row r="113" spans="1:4" ht="15.75" x14ac:dyDescent="0.25">
      <c r="A113" s="22">
        <f t="shared" ca="1" si="5"/>
        <v>0.57500443633054021</v>
      </c>
      <c r="B113" s="11">
        <f t="shared" ca="1" si="8"/>
        <v>53.495782795501505</v>
      </c>
      <c r="C113" t="s">
        <v>25</v>
      </c>
      <c r="D113">
        <f t="shared" ca="1" si="9"/>
        <v>0</v>
      </c>
    </row>
    <row r="114" spans="1:4" ht="15.75" x14ac:dyDescent="0.25">
      <c r="A114" s="22">
        <f t="shared" ca="1" si="5"/>
        <v>0.40078749900868293</v>
      </c>
      <c r="B114" s="11">
        <f t="shared" ca="1" si="8"/>
        <v>37.639306832673796</v>
      </c>
      <c r="C114" t="s">
        <v>25</v>
      </c>
      <c r="D114">
        <f t="shared" ca="1" si="9"/>
        <v>0</v>
      </c>
    </row>
    <row r="115" spans="1:4" ht="15.75" x14ac:dyDescent="0.25">
      <c r="A115" s="22">
        <f t="shared" ca="1" si="5"/>
        <v>8.603896511399356E-2</v>
      </c>
      <c r="B115" s="11">
        <f t="shared" ca="1" si="8"/>
        <v>15.466361995863663</v>
      </c>
      <c r="C115" t="s">
        <v>25</v>
      </c>
      <c r="D115">
        <f t="shared" ca="1" si="9"/>
        <v>0</v>
      </c>
    </row>
    <row r="116" spans="1:4" ht="15.75" x14ac:dyDescent="0.25">
      <c r="A116" s="22">
        <f t="shared" ca="1" si="5"/>
        <v>0.84884474938183829</v>
      </c>
      <c r="B116" s="11">
        <f t="shared" ca="1" si="8"/>
        <v>104.79092416500714</v>
      </c>
      <c r="C116" t="s">
        <v>25</v>
      </c>
      <c r="D116">
        <f t="shared" ca="1" si="9"/>
        <v>0</v>
      </c>
    </row>
    <row r="117" spans="1:4" ht="15.75" x14ac:dyDescent="0.25">
      <c r="A117" s="22">
        <f t="shared" ca="1" si="5"/>
        <v>0.17581890081107654</v>
      </c>
      <c r="B117" s="11">
        <f t="shared" ca="1" si="8"/>
        <v>21.871703625547443</v>
      </c>
      <c r="C117" t="s">
        <v>25</v>
      </c>
      <c r="D117">
        <f t="shared" ca="1" si="9"/>
        <v>0</v>
      </c>
    </row>
    <row r="118" spans="1:4" ht="15.75" x14ac:dyDescent="0.25">
      <c r="A118" s="22">
        <f t="shared" ca="1" si="5"/>
        <v>0.30739218299848581</v>
      </c>
      <c r="B118" s="11">
        <f t="shared" ca="1" si="8"/>
        <v>30.782541263364401</v>
      </c>
      <c r="C118" t="s">
        <v>25</v>
      </c>
      <c r="D118">
        <f t="shared" ca="1" si="9"/>
        <v>0</v>
      </c>
    </row>
    <row r="119" spans="1:4" ht="15.75" x14ac:dyDescent="0.25">
      <c r="A119" s="22">
        <f t="shared" ca="1" si="5"/>
        <v>0.25835358208839165</v>
      </c>
      <c r="B119" s="11">
        <f t="shared" ca="1" si="8"/>
        <v>27.414486255404391</v>
      </c>
      <c r="C119" t="s">
        <v>25</v>
      </c>
      <c r="D119">
        <f t="shared" ca="1" si="9"/>
        <v>0</v>
      </c>
    </row>
    <row r="120" spans="1:4" ht="15.75" x14ac:dyDescent="0.25">
      <c r="A120" s="22">
        <f t="shared" ca="1" si="5"/>
        <v>0.55551102929229923</v>
      </c>
      <c r="B120" s="11">
        <f t="shared" ca="1" si="8"/>
        <v>51.422034493953767</v>
      </c>
      <c r="C120" t="s">
        <v>25</v>
      </c>
      <c r="D120">
        <f t="shared" ca="1" si="9"/>
        <v>0</v>
      </c>
    </row>
    <row r="121" spans="1:4" ht="15.75" x14ac:dyDescent="0.25">
      <c r="A121" s="22">
        <f t="shared" ca="1" si="5"/>
        <v>0.69920799538124256</v>
      </c>
      <c r="B121" s="11">
        <f t="shared" ca="1" si="8"/>
        <v>69.783348038152184</v>
      </c>
      <c r="C121" t="s">
        <v>25</v>
      </c>
      <c r="D121">
        <f t="shared" ca="1" si="9"/>
        <v>0</v>
      </c>
    </row>
    <row r="122" spans="1:4" ht="15.75" x14ac:dyDescent="0.25">
      <c r="A122" s="22">
        <f t="shared" ca="1" si="5"/>
        <v>0.48436424209409645</v>
      </c>
      <c r="B122" s="11">
        <f t="shared" ca="1" si="8"/>
        <v>44.582878960334966</v>
      </c>
      <c r="C122" t="s">
        <v>25</v>
      </c>
      <c r="D122">
        <f t="shared" ca="1" si="9"/>
        <v>0</v>
      </c>
    </row>
    <row r="123" spans="1:4" ht="15.75" x14ac:dyDescent="0.25">
      <c r="A123" s="22">
        <f t="shared" ca="1" si="5"/>
        <v>0.3755511558952328</v>
      </c>
      <c r="B123" s="11">
        <f t="shared" ca="1" si="8"/>
        <v>35.711280152010708</v>
      </c>
      <c r="C123" t="s">
        <v>25</v>
      </c>
      <c r="D123">
        <f t="shared" ca="1" si="9"/>
        <v>0</v>
      </c>
    </row>
    <row r="124" spans="1:4" ht="15.75" x14ac:dyDescent="0.25">
      <c r="A124" s="22">
        <f t="shared" ca="1" si="5"/>
        <v>0.8183427810169388</v>
      </c>
      <c r="B124" s="11">
        <f t="shared" ref="B124:B187" ca="1" si="10">LOGINV(A124,$B$5,$B$4)</f>
        <v>95.035438369060685</v>
      </c>
      <c r="C124" t="s">
        <v>25</v>
      </c>
      <c r="D124">
        <f t="shared" ref="D124:D187" ca="1" si="11">IF(B124&gt;(4*60),1,0)</f>
        <v>0</v>
      </c>
    </row>
    <row r="125" spans="1:4" ht="15.75" x14ac:dyDescent="0.25">
      <c r="A125" s="22">
        <f t="shared" ca="1" si="5"/>
        <v>0.63704837828137617</v>
      </c>
      <c r="B125" s="11">
        <f t="shared" ca="1" si="10"/>
        <v>60.853601073366988</v>
      </c>
      <c r="C125" t="s">
        <v>25</v>
      </c>
      <c r="D125">
        <f t="shared" ca="1" si="11"/>
        <v>0</v>
      </c>
    </row>
    <row r="126" spans="1:4" ht="15.75" x14ac:dyDescent="0.25">
      <c r="A126" s="22">
        <f t="shared" ca="1" si="5"/>
        <v>0.20077622210664581</v>
      </c>
      <c r="B126" s="11">
        <f t="shared" ca="1" si="10"/>
        <v>23.548883943418346</v>
      </c>
      <c r="C126" t="s">
        <v>25</v>
      </c>
      <c r="D126">
        <f t="shared" ca="1" si="11"/>
        <v>0</v>
      </c>
    </row>
    <row r="127" spans="1:4" ht="15.75" x14ac:dyDescent="0.25">
      <c r="A127" s="22">
        <f t="shared" ca="1" si="5"/>
        <v>0.2734058466085395</v>
      </c>
      <c r="B127" s="11">
        <f t="shared" ca="1" si="10"/>
        <v>28.437152458694737</v>
      </c>
      <c r="C127" t="s">
        <v>25</v>
      </c>
      <c r="D127">
        <f t="shared" ca="1" si="11"/>
        <v>0</v>
      </c>
    </row>
    <row r="128" spans="1:4" ht="15.75" x14ac:dyDescent="0.25">
      <c r="A128" s="22">
        <f t="shared" ca="1" si="5"/>
        <v>0.12005831862042171</v>
      </c>
      <c r="B128" s="11">
        <f t="shared" ca="1" si="10"/>
        <v>18.011521332639074</v>
      </c>
      <c r="C128" t="s">
        <v>25</v>
      </c>
      <c r="D128">
        <f t="shared" ca="1" si="11"/>
        <v>0</v>
      </c>
    </row>
    <row r="129" spans="1:4" ht="15.75" x14ac:dyDescent="0.25">
      <c r="A129" s="22">
        <f t="shared" ca="1" si="5"/>
        <v>0.20586855229576384</v>
      </c>
      <c r="B129" s="11">
        <f t="shared" ca="1" si="10"/>
        <v>23.889878658159493</v>
      </c>
      <c r="C129" t="s">
        <v>25</v>
      </c>
      <c r="D129">
        <f t="shared" ca="1" si="11"/>
        <v>0</v>
      </c>
    </row>
    <row r="130" spans="1:4" ht="15.75" x14ac:dyDescent="0.25">
      <c r="A130" s="22">
        <f t="shared" ca="1" si="5"/>
        <v>0.56618556223188798</v>
      </c>
      <c r="B130" s="11">
        <f t="shared" ca="1" si="10"/>
        <v>52.545346130350403</v>
      </c>
      <c r="C130" t="s">
        <v>25</v>
      </c>
      <c r="D130">
        <f t="shared" ca="1" si="11"/>
        <v>0</v>
      </c>
    </row>
    <row r="131" spans="1:4" ht="15.75" x14ac:dyDescent="0.25">
      <c r="A131" s="22">
        <f t="shared" ca="1" si="5"/>
        <v>0.62501507961887182</v>
      </c>
      <c r="B131" s="11">
        <f t="shared" ca="1" si="10"/>
        <v>59.323636412907341</v>
      </c>
      <c r="C131" t="s">
        <v>25</v>
      </c>
      <c r="D131">
        <f t="shared" ca="1" si="11"/>
        <v>0</v>
      </c>
    </row>
    <row r="132" spans="1:4" ht="15.75" x14ac:dyDescent="0.25">
      <c r="A132" s="22">
        <f t="shared" ca="1" si="5"/>
        <v>0.33575109398958269</v>
      </c>
      <c r="B132" s="11">
        <f t="shared" ca="1" si="10"/>
        <v>32.790515097431339</v>
      </c>
      <c r="C132" t="s">
        <v>25</v>
      </c>
      <c r="D132">
        <f t="shared" ca="1" si="11"/>
        <v>0</v>
      </c>
    </row>
    <row r="133" spans="1:4" ht="15.75" x14ac:dyDescent="0.25">
      <c r="A133" s="22">
        <f t="shared" ca="1" si="5"/>
        <v>0.13248456651766094</v>
      </c>
      <c r="B133" s="11">
        <f t="shared" ca="1" si="10"/>
        <v>18.894689299630933</v>
      </c>
      <c r="C133" t="s">
        <v>25</v>
      </c>
      <c r="D133">
        <f t="shared" ca="1" si="11"/>
        <v>0</v>
      </c>
    </row>
    <row r="134" spans="1:4" ht="15.75" x14ac:dyDescent="0.25">
      <c r="A134" s="22">
        <f t="shared" ca="1" si="5"/>
        <v>0.81270606169271808</v>
      </c>
      <c r="B134" s="11">
        <f t="shared" ca="1" si="10"/>
        <v>93.444154595572371</v>
      </c>
      <c r="C134" t="s">
        <v>25</v>
      </c>
      <c r="D134">
        <f t="shared" ca="1" si="11"/>
        <v>0</v>
      </c>
    </row>
    <row r="135" spans="1:4" ht="15.75" x14ac:dyDescent="0.25">
      <c r="A135" s="22">
        <f t="shared" ca="1" si="5"/>
        <v>0.91020241290743653</v>
      </c>
      <c r="B135" s="11">
        <f t="shared" ca="1" si="10"/>
        <v>134.2648149282754</v>
      </c>
      <c r="C135" t="s">
        <v>25</v>
      </c>
      <c r="D135">
        <f t="shared" ca="1" si="11"/>
        <v>0</v>
      </c>
    </row>
    <row r="136" spans="1:4" ht="15.75" x14ac:dyDescent="0.25">
      <c r="A136" s="22">
        <f t="shared" ca="1" si="5"/>
        <v>0.72733005720299326</v>
      </c>
      <c r="B136" s="11">
        <f t="shared" ca="1" si="10"/>
        <v>74.541270853848005</v>
      </c>
      <c r="C136" t="s">
        <v>25</v>
      </c>
      <c r="D136">
        <f t="shared" ca="1" si="11"/>
        <v>0</v>
      </c>
    </row>
    <row r="137" spans="1:4" ht="15.75" x14ac:dyDescent="0.25">
      <c r="A137" s="22">
        <f t="shared" ca="1" si="5"/>
        <v>0.96935639780733662</v>
      </c>
      <c r="B137" s="11">
        <f t="shared" ca="1" si="10"/>
        <v>204.87250614533261</v>
      </c>
      <c r="C137" t="s">
        <v>25</v>
      </c>
      <c r="D137">
        <f t="shared" ca="1" si="11"/>
        <v>0</v>
      </c>
    </row>
    <row r="138" spans="1:4" ht="15.75" x14ac:dyDescent="0.25">
      <c r="A138" s="22">
        <f t="shared" ca="1" si="5"/>
        <v>0.67546772505404851</v>
      </c>
      <c r="B138" s="11">
        <f t="shared" ca="1" si="10"/>
        <v>66.14619188213581</v>
      </c>
      <c r="C138" t="s">
        <v>25</v>
      </c>
      <c r="D138">
        <f t="shared" ca="1" si="11"/>
        <v>0</v>
      </c>
    </row>
    <row r="139" spans="1:4" ht="15.75" x14ac:dyDescent="0.25">
      <c r="A139" s="22">
        <f t="shared" ca="1" si="5"/>
        <v>0.714019512837758</v>
      </c>
      <c r="B139" s="11">
        <f t="shared" ca="1" si="10"/>
        <v>72.222452802310499</v>
      </c>
      <c r="C139" t="s">
        <v>25</v>
      </c>
      <c r="D139">
        <f t="shared" ca="1" si="11"/>
        <v>0</v>
      </c>
    </row>
    <row r="140" spans="1:4" ht="15.75" x14ac:dyDescent="0.25">
      <c r="A140" s="22">
        <f t="shared" ca="1" si="5"/>
        <v>0.61901714445722966</v>
      </c>
      <c r="B140" s="11">
        <f t="shared" ca="1" si="10"/>
        <v>58.581178149608398</v>
      </c>
      <c r="C140" t="s">
        <v>25</v>
      </c>
      <c r="D140">
        <f t="shared" ca="1" si="11"/>
        <v>0</v>
      </c>
    </row>
    <row r="141" spans="1:4" ht="15.75" x14ac:dyDescent="0.25">
      <c r="A141" s="22">
        <f t="shared" ref="A141:A204" ca="1" si="12">RAND()</f>
        <v>0.52592696269283579</v>
      </c>
      <c r="B141" s="11">
        <f t="shared" ca="1" si="10"/>
        <v>48.450939366242146</v>
      </c>
      <c r="C141" t="s">
        <v>25</v>
      </c>
      <c r="D141">
        <f t="shared" ca="1" si="11"/>
        <v>0</v>
      </c>
    </row>
    <row r="142" spans="1:4" ht="15.75" x14ac:dyDescent="0.25">
      <c r="A142" s="22">
        <f t="shared" ca="1" si="12"/>
        <v>0.94090008804730052</v>
      </c>
      <c r="B142" s="11">
        <f t="shared" ca="1" si="10"/>
        <v>160.08623130529625</v>
      </c>
      <c r="C142" t="s">
        <v>25</v>
      </c>
      <c r="D142">
        <f t="shared" ca="1" si="11"/>
        <v>0</v>
      </c>
    </row>
    <row r="143" spans="1:4" ht="15.75" x14ac:dyDescent="0.25">
      <c r="A143" s="22">
        <f t="shared" ca="1" si="12"/>
        <v>0.87709090900851894</v>
      </c>
      <c r="B143" s="11">
        <f t="shared" ca="1" si="10"/>
        <v>116.16293306460084</v>
      </c>
      <c r="C143" t="s">
        <v>25</v>
      </c>
      <c r="D143">
        <f t="shared" ca="1" si="11"/>
        <v>0</v>
      </c>
    </row>
    <row r="144" spans="1:4" ht="15.75" x14ac:dyDescent="0.25">
      <c r="A144" s="22">
        <f t="shared" ca="1" si="12"/>
        <v>0.14863314154846796</v>
      </c>
      <c r="B144" s="11">
        <f t="shared" ca="1" si="10"/>
        <v>20.018909593036895</v>
      </c>
      <c r="C144" t="s">
        <v>25</v>
      </c>
      <c r="D144">
        <f t="shared" ca="1" si="11"/>
        <v>0</v>
      </c>
    </row>
    <row r="145" spans="1:4" ht="15.75" x14ac:dyDescent="0.25">
      <c r="A145" s="22">
        <f t="shared" ca="1" si="12"/>
        <v>0.1217106493591299</v>
      </c>
      <c r="B145" s="11">
        <f t="shared" ca="1" si="10"/>
        <v>18.130048817626591</v>
      </c>
      <c r="C145" t="s">
        <v>25</v>
      </c>
      <c r="D145">
        <f t="shared" ca="1" si="11"/>
        <v>0</v>
      </c>
    </row>
    <row r="146" spans="1:4" ht="15.75" x14ac:dyDescent="0.25">
      <c r="A146" s="22">
        <f t="shared" ca="1" si="12"/>
        <v>7.3032145715690833E-2</v>
      </c>
      <c r="B146" s="11">
        <f t="shared" ca="1" si="10"/>
        <v>14.417071925926225</v>
      </c>
      <c r="C146" t="s">
        <v>25</v>
      </c>
      <c r="D146">
        <f t="shared" ca="1" si="11"/>
        <v>0</v>
      </c>
    </row>
    <row r="147" spans="1:4" ht="15.75" x14ac:dyDescent="0.25">
      <c r="A147" s="22">
        <f t="shared" ca="1" si="12"/>
        <v>0.24661149409614114</v>
      </c>
      <c r="B147" s="11">
        <f t="shared" ca="1" si="10"/>
        <v>26.621746800879627</v>
      </c>
      <c r="C147" t="s">
        <v>25</v>
      </c>
      <c r="D147">
        <f t="shared" ca="1" si="11"/>
        <v>0</v>
      </c>
    </row>
    <row r="148" spans="1:4" ht="15.75" x14ac:dyDescent="0.25">
      <c r="A148" s="22">
        <f t="shared" ca="1" si="12"/>
        <v>0.74147470767871293</v>
      </c>
      <c r="B148" s="11">
        <f t="shared" ca="1" si="10"/>
        <v>77.15276109064871</v>
      </c>
      <c r="C148" t="s">
        <v>25</v>
      </c>
      <c r="D148">
        <f t="shared" ca="1" si="11"/>
        <v>0</v>
      </c>
    </row>
    <row r="149" spans="1:4" ht="15.75" x14ac:dyDescent="0.25">
      <c r="A149" s="22">
        <f t="shared" ca="1" si="12"/>
        <v>0.17332120461581724</v>
      </c>
      <c r="B149" s="11">
        <f t="shared" ca="1" si="10"/>
        <v>21.70293607124464</v>
      </c>
      <c r="C149" t="s">
        <v>25</v>
      </c>
      <c r="D149">
        <f t="shared" ca="1" si="11"/>
        <v>0</v>
      </c>
    </row>
    <row r="150" spans="1:4" ht="15.75" x14ac:dyDescent="0.25">
      <c r="A150" s="22">
        <f t="shared" ca="1" si="12"/>
        <v>0.47102555749315678</v>
      </c>
      <c r="B150" s="11">
        <f t="shared" ca="1" si="10"/>
        <v>43.406937829074266</v>
      </c>
      <c r="C150" t="s">
        <v>25</v>
      </c>
      <c r="D150">
        <f t="shared" ca="1" si="11"/>
        <v>0</v>
      </c>
    </row>
    <row r="151" spans="1:4" ht="15.75" x14ac:dyDescent="0.25">
      <c r="A151" s="22">
        <f t="shared" ca="1" si="12"/>
        <v>0.98678448698981436</v>
      </c>
      <c r="B151" s="11">
        <f t="shared" ca="1" si="10"/>
        <v>270.55585304531735</v>
      </c>
      <c r="C151" t="s">
        <v>25</v>
      </c>
      <c r="D151">
        <f t="shared" ca="1" si="11"/>
        <v>1</v>
      </c>
    </row>
    <row r="152" spans="1:4" ht="15.75" x14ac:dyDescent="0.25">
      <c r="A152" s="22">
        <f t="shared" ca="1" si="12"/>
        <v>0.4225052985076071</v>
      </c>
      <c r="B152" s="11">
        <f t="shared" ca="1" si="10"/>
        <v>39.354272092306971</v>
      </c>
      <c r="C152" t="s">
        <v>25</v>
      </c>
      <c r="D152">
        <f t="shared" ca="1" si="11"/>
        <v>0</v>
      </c>
    </row>
    <row r="153" spans="1:4" ht="15.75" x14ac:dyDescent="0.25">
      <c r="A153" s="22">
        <f t="shared" ca="1" si="12"/>
        <v>5.6408849265683125E-2</v>
      </c>
      <c r="B153" s="11">
        <f t="shared" ca="1" si="10"/>
        <v>12.974529691810893</v>
      </c>
      <c r="C153" t="s">
        <v>25</v>
      </c>
      <c r="D153">
        <f t="shared" ca="1" si="11"/>
        <v>0</v>
      </c>
    </row>
    <row r="154" spans="1:4" ht="15.75" x14ac:dyDescent="0.25">
      <c r="A154" s="22">
        <f t="shared" ca="1" si="12"/>
        <v>0.91580210849057608</v>
      </c>
      <c r="B154" s="11">
        <f t="shared" ca="1" si="10"/>
        <v>138.1098599352855</v>
      </c>
      <c r="C154" t="s">
        <v>25</v>
      </c>
      <c r="D154">
        <f t="shared" ca="1" si="11"/>
        <v>0</v>
      </c>
    </row>
    <row r="155" spans="1:4" ht="15.75" x14ac:dyDescent="0.25">
      <c r="A155" s="22">
        <f t="shared" ca="1" si="12"/>
        <v>0.35950663756829226</v>
      </c>
      <c r="B155" s="11">
        <f t="shared" ca="1" si="10"/>
        <v>34.517636854079797</v>
      </c>
      <c r="C155" t="s">
        <v>25</v>
      </c>
      <c r="D155">
        <f t="shared" ca="1" si="11"/>
        <v>0</v>
      </c>
    </row>
    <row r="156" spans="1:4" ht="15.75" x14ac:dyDescent="0.25">
      <c r="A156" s="22">
        <f t="shared" ca="1" si="12"/>
        <v>0.67743469631738784</v>
      </c>
      <c r="B156" s="11">
        <f t="shared" ca="1" si="10"/>
        <v>66.435898589404985</v>
      </c>
      <c r="C156" t="s">
        <v>25</v>
      </c>
      <c r="D156">
        <f t="shared" ca="1" si="11"/>
        <v>0</v>
      </c>
    </row>
    <row r="157" spans="1:4" ht="15.75" x14ac:dyDescent="0.25">
      <c r="A157" s="22">
        <f t="shared" ca="1" si="12"/>
        <v>0.68231042596058855</v>
      </c>
      <c r="B157" s="11">
        <f t="shared" ca="1" si="10"/>
        <v>67.16273248277119</v>
      </c>
      <c r="C157" t="s">
        <v>25</v>
      </c>
      <c r="D157">
        <f t="shared" ca="1" si="11"/>
        <v>0</v>
      </c>
    </row>
    <row r="158" spans="1:4" ht="15.75" x14ac:dyDescent="0.25">
      <c r="A158" s="22">
        <f t="shared" ca="1" si="12"/>
        <v>0.89431321927325969</v>
      </c>
      <c r="B158" s="11">
        <f t="shared" ca="1" si="10"/>
        <v>124.73816957686444</v>
      </c>
      <c r="C158" t="s">
        <v>25</v>
      </c>
      <c r="D158">
        <f t="shared" ca="1" si="11"/>
        <v>0</v>
      </c>
    </row>
    <row r="159" spans="1:4" ht="15.75" x14ac:dyDescent="0.25">
      <c r="A159" s="22">
        <f t="shared" ca="1" si="12"/>
        <v>0.95026613870586618</v>
      </c>
      <c r="B159" s="11">
        <f t="shared" ca="1" si="10"/>
        <v>171.33330576155794</v>
      </c>
      <c r="C159" t="s">
        <v>25</v>
      </c>
      <c r="D159">
        <f t="shared" ca="1" si="11"/>
        <v>0</v>
      </c>
    </row>
    <row r="160" spans="1:4" ht="15.75" x14ac:dyDescent="0.25">
      <c r="A160" s="22">
        <f t="shared" ca="1" si="12"/>
        <v>0.97138711897488661</v>
      </c>
      <c r="B160" s="11">
        <f t="shared" ca="1" si="10"/>
        <v>209.86512321738331</v>
      </c>
      <c r="C160" t="s">
        <v>25</v>
      </c>
      <c r="D160">
        <f t="shared" ca="1" si="11"/>
        <v>0</v>
      </c>
    </row>
    <row r="161" spans="1:4" ht="15.75" x14ac:dyDescent="0.25">
      <c r="A161" s="22">
        <f t="shared" ca="1" si="12"/>
        <v>0.68213760546474544</v>
      </c>
      <c r="B161" s="11">
        <f t="shared" ca="1" si="10"/>
        <v>67.136754319691718</v>
      </c>
      <c r="C161" t="s">
        <v>25</v>
      </c>
      <c r="D161">
        <f t="shared" ca="1" si="11"/>
        <v>0</v>
      </c>
    </row>
    <row r="162" spans="1:4" ht="15.75" x14ac:dyDescent="0.25">
      <c r="A162" s="22">
        <f t="shared" ca="1" si="12"/>
        <v>0.48667734428247278</v>
      </c>
      <c r="B162" s="11">
        <f t="shared" ca="1" si="10"/>
        <v>44.789822462766217</v>
      </c>
      <c r="C162" t="s">
        <v>25</v>
      </c>
      <c r="D162">
        <f t="shared" ca="1" si="11"/>
        <v>0</v>
      </c>
    </row>
    <row r="163" spans="1:4" ht="15.75" x14ac:dyDescent="0.25">
      <c r="A163" s="22">
        <f t="shared" ca="1" si="12"/>
        <v>0.60858754749971822</v>
      </c>
      <c r="B163" s="11">
        <f t="shared" ca="1" si="10"/>
        <v>57.32025713884773</v>
      </c>
      <c r="C163" t="s">
        <v>25</v>
      </c>
      <c r="D163">
        <f t="shared" ca="1" si="11"/>
        <v>0</v>
      </c>
    </row>
    <row r="164" spans="1:4" ht="15.75" x14ac:dyDescent="0.25">
      <c r="A164" s="22">
        <f t="shared" ca="1" si="12"/>
        <v>0.27512295902060702</v>
      </c>
      <c r="B164" s="11">
        <f t="shared" ca="1" si="10"/>
        <v>28.554355630599112</v>
      </c>
      <c r="C164" t="s">
        <v>25</v>
      </c>
      <c r="D164">
        <f t="shared" ca="1" si="11"/>
        <v>0</v>
      </c>
    </row>
    <row r="165" spans="1:4" ht="15.75" x14ac:dyDescent="0.25">
      <c r="A165" s="22">
        <f t="shared" ca="1" si="12"/>
        <v>0.26916507106806187</v>
      </c>
      <c r="B165" s="11">
        <f t="shared" ca="1" si="10"/>
        <v>28.148194945585896</v>
      </c>
      <c r="C165" t="s">
        <v>25</v>
      </c>
      <c r="D165">
        <f t="shared" ca="1" si="11"/>
        <v>0</v>
      </c>
    </row>
    <row r="166" spans="1:4" ht="15.75" x14ac:dyDescent="0.25">
      <c r="A166" s="22">
        <f t="shared" ca="1" si="12"/>
        <v>0.30321416080485086</v>
      </c>
      <c r="B166" s="11">
        <f t="shared" ca="1" si="10"/>
        <v>30.490989874386514</v>
      </c>
      <c r="C166" t="s">
        <v>25</v>
      </c>
      <c r="D166">
        <f t="shared" ca="1" si="11"/>
        <v>0</v>
      </c>
    </row>
    <row r="167" spans="1:4" ht="15.75" x14ac:dyDescent="0.25">
      <c r="A167" s="22">
        <f t="shared" ca="1" si="12"/>
        <v>0.51780159308350582</v>
      </c>
      <c r="B167" s="11">
        <f t="shared" ca="1" si="10"/>
        <v>47.668463142331639</v>
      </c>
      <c r="C167" t="s">
        <v>25</v>
      </c>
      <c r="D167">
        <f t="shared" ca="1" si="11"/>
        <v>0</v>
      </c>
    </row>
    <row r="168" spans="1:4" ht="15.75" x14ac:dyDescent="0.25">
      <c r="A168" s="22">
        <f t="shared" ca="1" si="12"/>
        <v>0.32251052221403886</v>
      </c>
      <c r="B168" s="11">
        <f t="shared" ca="1" si="10"/>
        <v>31.846368926367006</v>
      </c>
      <c r="C168" t="s">
        <v>25</v>
      </c>
      <c r="D168">
        <f t="shared" ca="1" si="11"/>
        <v>0</v>
      </c>
    </row>
    <row r="169" spans="1:4" ht="15.75" x14ac:dyDescent="0.25">
      <c r="A169" s="22">
        <f t="shared" ca="1" si="12"/>
        <v>0.97116121187589644</v>
      </c>
      <c r="B169" s="11">
        <f t="shared" ca="1" si="10"/>
        <v>209.28934334143574</v>
      </c>
      <c r="C169" t="s">
        <v>25</v>
      </c>
      <c r="D169">
        <f t="shared" ca="1" si="11"/>
        <v>0</v>
      </c>
    </row>
    <row r="170" spans="1:4" ht="15.75" x14ac:dyDescent="0.25">
      <c r="A170" s="22">
        <f t="shared" ca="1" si="12"/>
        <v>6.0991487663648147E-2</v>
      </c>
      <c r="B170" s="11">
        <f t="shared" ca="1" si="10"/>
        <v>13.386383073218925</v>
      </c>
      <c r="C170" t="s">
        <v>25</v>
      </c>
      <c r="D170">
        <f t="shared" ca="1" si="11"/>
        <v>0</v>
      </c>
    </row>
    <row r="171" spans="1:4" ht="15.75" x14ac:dyDescent="0.25">
      <c r="A171" s="22">
        <f t="shared" ca="1" si="12"/>
        <v>0.23939287931666575</v>
      </c>
      <c r="B171" s="11">
        <f t="shared" ca="1" si="10"/>
        <v>26.136113507798004</v>
      </c>
      <c r="C171" t="s">
        <v>25</v>
      </c>
      <c r="D171">
        <f t="shared" ca="1" si="11"/>
        <v>0</v>
      </c>
    </row>
    <row r="172" spans="1:4" ht="15.75" x14ac:dyDescent="0.25">
      <c r="A172" s="22">
        <f t="shared" ca="1" si="12"/>
        <v>0.66878912015815906</v>
      </c>
      <c r="B172" s="11">
        <f t="shared" ca="1" si="10"/>
        <v>65.177134648840564</v>
      </c>
      <c r="C172" t="s">
        <v>25</v>
      </c>
      <c r="D172">
        <f t="shared" ca="1" si="11"/>
        <v>0</v>
      </c>
    </row>
    <row r="173" spans="1:4" ht="15.75" x14ac:dyDescent="0.25">
      <c r="A173" s="22">
        <f t="shared" ca="1" si="12"/>
        <v>0.87568263836702254</v>
      </c>
      <c r="B173" s="11">
        <f t="shared" ca="1" si="10"/>
        <v>115.52540564979138</v>
      </c>
      <c r="C173" t="s">
        <v>25</v>
      </c>
      <c r="D173">
        <f t="shared" ca="1" si="11"/>
        <v>0</v>
      </c>
    </row>
    <row r="174" spans="1:4" ht="15.75" x14ac:dyDescent="0.25">
      <c r="A174" s="22">
        <f t="shared" ca="1" si="12"/>
        <v>0.72452200970490699</v>
      </c>
      <c r="B174" s="11">
        <f t="shared" ca="1" si="10"/>
        <v>74.041406139369855</v>
      </c>
      <c r="C174" t="s">
        <v>25</v>
      </c>
      <c r="D174">
        <f t="shared" ca="1" si="11"/>
        <v>0</v>
      </c>
    </row>
    <row r="175" spans="1:4" ht="15.75" x14ac:dyDescent="0.25">
      <c r="A175" s="22">
        <f t="shared" ca="1" si="12"/>
        <v>0.81005700764175059</v>
      </c>
      <c r="B175" s="11">
        <f t="shared" ca="1" si="10"/>
        <v>92.715617226286994</v>
      </c>
      <c r="C175" t="s">
        <v>25</v>
      </c>
      <c r="D175">
        <f t="shared" ca="1" si="11"/>
        <v>0</v>
      </c>
    </row>
    <row r="176" spans="1:4" ht="15.75" x14ac:dyDescent="0.25">
      <c r="A176" s="22">
        <f t="shared" ca="1" si="12"/>
        <v>0.56298211830685685</v>
      </c>
      <c r="B176" s="11">
        <f t="shared" ca="1" si="10"/>
        <v>52.205188356801088</v>
      </c>
      <c r="C176" t="s">
        <v>25</v>
      </c>
      <c r="D176">
        <f t="shared" ca="1" si="11"/>
        <v>0</v>
      </c>
    </row>
    <row r="177" spans="1:4" ht="15.75" x14ac:dyDescent="0.25">
      <c r="A177" s="22">
        <f t="shared" ca="1" si="12"/>
        <v>0.69574782285793324</v>
      </c>
      <c r="B177" s="11">
        <f t="shared" ca="1" si="10"/>
        <v>69.233290419504897</v>
      </c>
      <c r="C177" t="s">
        <v>25</v>
      </c>
      <c r="D177">
        <f t="shared" ca="1" si="11"/>
        <v>0</v>
      </c>
    </row>
    <row r="178" spans="1:4" ht="15.75" x14ac:dyDescent="0.25">
      <c r="A178" s="22">
        <f t="shared" ca="1" si="12"/>
        <v>8.7125052511186629E-3</v>
      </c>
      <c r="B178" s="11">
        <f t="shared" ca="1" si="10"/>
        <v>6.8953927831272654</v>
      </c>
      <c r="C178" t="s">
        <v>25</v>
      </c>
      <c r="D178">
        <f t="shared" ca="1" si="11"/>
        <v>0</v>
      </c>
    </row>
    <row r="179" spans="1:4" ht="15.75" x14ac:dyDescent="0.25">
      <c r="A179" s="22">
        <f t="shared" ca="1" si="12"/>
        <v>0.50757420552925325</v>
      </c>
      <c r="B179" s="11">
        <f t="shared" ca="1" si="10"/>
        <v>46.702444709832562</v>
      </c>
      <c r="C179" t="s">
        <v>25</v>
      </c>
      <c r="D179">
        <f t="shared" ca="1" si="11"/>
        <v>0</v>
      </c>
    </row>
    <row r="180" spans="1:4" ht="15.75" x14ac:dyDescent="0.25">
      <c r="A180" s="22">
        <f t="shared" ca="1" si="12"/>
        <v>1.3214609585407988E-2</v>
      </c>
      <c r="B180" s="11">
        <f t="shared" ca="1" si="10"/>
        <v>7.8207698590793084</v>
      </c>
      <c r="C180" t="s">
        <v>25</v>
      </c>
      <c r="D180">
        <f t="shared" ca="1" si="11"/>
        <v>0</v>
      </c>
    </row>
    <row r="181" spans="1:4" ht="15.75" x14ac:dyDescent="0.25">
      <c r="A181" s="22">
        <f t="shared" ca="1" si="12"/>
        <v>0.59869213056937087</v>
      </c>
      <c r="B181" s="11">
        <f t="shared" ca="1" si="10"/>
        <v>56.157460221628014</v>
      </c>
      <c r="C181" t="s">
        <v>25</v>
      </c>
      <c r="D181">
        <f t="shared" ca="1" si="11"/>
        <v>0</v>
      </c>
    </row>
    <row r="182" spans="1:4" ht="15.75" x14ac:dyDescent="0.25">
      <c r="A182" s="22">
        <f t="shared" ca="1" si="12"/>
        <v>0.62900256784324315</v>
      </c>
      <c r="B182" s="11">
        <f t="shared" ca="1" si="10"/>
        <v>59.824523375989259</v>
      </c>
      <c r="C182" t="s">
        <v>25</v>
      </c>
      <c r="D182">
        <f t="shared" ca="1" si="11"/>
        <v>0</v>
      </c>
    </row>
    <row r="183" spans="1:4" ht="15.75" x14ac:dyDescent="0.25">
      <c r="A183" s="22">
        <f t="shared" ca="1" si="12"/>
        <v>0.22237967883381249</v>
      </c>
      <c r="B183" s="11">
        <f t="shared" ca="1" si="10"/>
        <v>24.995102490221342</v>
      </c>
      <c r="C183" t="s">
        <v>25</v>
      </c>
      <c r="D183">
        <f t="shared" ca="1" si="11"/>
        <v>0</v>
      </c>
    </row>
    <row r="184" spans="1:4" ht="15.75" x14ac:dyDescent="0.25">
      <c r="A184" s="22">
        <f t="shared" ca="1" si="12"/>
        <v>0.48690570973585623</v>
      </c>
      <c r="B184" s="11">
        <f t="shared" ca="1" si="10"/>
        <v>44.810303089161444</v>
      </c>
      <c r="C184" t="s">
        <v>25</v>
      </c>
      <c r="D184">
        <f t="shared" ca="1" si="11"/>
        <v>0</v>
      </c>
    </row>
    <row r="185" spans="1:4" ht="15.75" x14ac:dyDescent="0.25">
      <c r="A185" s="22">
        <f t="shared" ca="1" si="12"/>
        <v>0.23761358616086414</v>
      </c>
      <c r="B185" s="11">
        <f t="shared" ca="1" si="10"/>
        <v>26.016576603865595</v>
      </c>
      <c r="C185" t="s">
        <v>25</v>
      </c>
      <c r="D185">
        <f t="shared" ca="1" si="11"/>
        <v>0</v>
      </c>
    </row>
    <row r="186" spans="1:4" ht="15.75" x14ac:dyDescent="0.25">
      <c r="A186" s="22">
        <f t="shared" ca="1" si="12"/>
        <v>8.0384168590317828E-2</v>
      </c>
      <c r="B186" s="11">
        <f t="shared" ca="1" si="10"/>
        <v>15.017054635072039</v>
      </c>
      <c r="C186" t="s">
        <v>25</v>
      </c>
      <c r="D186">
        <f t="shared" ca="1" si="11"/>
        <v>0</v>
      </c>
    </row>
    <row r="187" spans="1:4" ht="15.75" x14ac:dyDescent="0.25">
      <c r="A187" s="22">
        <f t="shared" ca="1" si="12"/>
        <v>0.12341807555428097</v>
      </c>
      <c r="B187" s="11">
        <f t="shared" ca="1" si="10"/>
        <v>18.252154123546472</v>
      </c>
      <c r="C187" t="s">
        <v>25</v>
      </c>
      <c r="D187">
        <f t="shared" ca="1" si="11"/>
        <v>0</v>
      </c>
    </row>
    <row r="188" spans="1:4" ht="15.75" x14ac:dyDescent="0.25">
      <c r="A188" s="22">
        <f t="shared" ca="1" si="12"/>
        <v>0.51207945935246879</v>
      </c>
      <c r="B188" s="11">
        <f t="shared" ref="B188:B251" ca="1" si="13">LOGINV(A188,$B$5,$B$4)</f>
        <v>47.125452620655828</v>
      </c>
      <c r="C188" t="s">
        <v>25</v>
      </c>
      <c r="D188">
        <f t="shared" ref="D188:D251" ca="1" si="14">IF(B188&gt;(4*60),1,0)</f>
        <v>0</v>
      </c>
    </row>
    <row r="189" spans="1:4" ht="15.75" x14ac:dyDescent="0.25">
      <c r="A189" s="22">
        <f t="shared" ca="1" si="12"/>
        <v>0.58682254095984754</v>
      </c>
      <c r="B189" s="11">
        <f t="shared" ca="1" si="13"/>
        <v>54.803133629552114</v>
      </c>
      <c r="C189" t="s">
        <v>25</v>
      </c>
      <c r="D189">
        <f t="shared" ca="1" si="14"/>
        <v>0</v>
      </c>
    </row>
    <row r="190" spans="1:4" ht="15.75" x14ac:dyDescent="0.25">
      <c r="A190" s="22">
        <f t="shared" ca="1" si="12"/>
        <v>0.56414240881797073</v>
      </c>
      <c r="B190" s="11">
        <f t="shared" ca="1" si="13"/>
        <v>52.328086923839116</v>
      </c>
      <c r="C190" t="s">
        <v>25</v>
      </c>
      <c r="D190">
        <f t="shared" ca="1" si="14"/>
        <v>0</v>
      </c>
    </row>
    <row r="191" spans="1:4" ht="15.75" x14ac:dyDescent="0.25">
      <c r="A191" s="22">
        <f t="shared" ca="1" si="12"/>
        <v>3.4918301653604211E-2</v>
      </c>
      <c r="B191" s="11">
        <f t="shared" ca="1" si="13"/>
        <v>10.821642921590144</v>
      </c>
      <c r="C191" t="s">
        <v>25</v>
      </c>
      <c r="D191">
        <f t="shared" ca="1" si="14"/>
        <v>0</v>
      </c>
    </row>
    <row r="192" spans="1:4" ht="15.75" x14ac:dyDescent="0.25">
      <c r="A192" s="22">
        <f t="shared" ca="1" si="12"/>
        <v>0.73362465525241005</v>
      </c>
      <c r="B192" s="11">
        <f t="shared" ca="1" si="13"/>
        <v>75.683653302458495</v>
      </c>
      <c r="C192" t="s">
        <v>25</v>
      </c>
      <c r="D192">
        <f t="shared" ca="1" si="14"/>
        <v>0</v>
      </c>
    </row>
    <row r="193" spans="1:4" ht="15.75" x14ac:dyDescent="0.25">
      <c r="A193" s="22">
        <f t="shared" ca="1" si="12"/>
        <v>8.21501073661286E-2</v>
      </c>
      <c r="B193" s="11">
        <f t="shared" ca="1" si="13"/>
        <v>15.158421619754128</v>
      </c>
      <c r="C193" t="s">
        <v>25</v>
      </c>
      <c r="D193">
        <f t="shared" ca="1" si="14"/>
        <v>0</v>
      </c>
    </row>
    <row r="194" spans="1:4" ht="15.75" x14ac:dyDescent="0.25">
      <c r="A194" s="22">
        <f t="shared" ca="1" si="12"/>
        <v>0.45291867617618564</v>
      </c>
      <c r="B194" s="11">
        <f t="shared" ca="1" si="13"/>
        <v>41.855491093740319</v>
      </c>
      <c r="C194" t="s">
        <v>25</v>
      </c>
      <c r="D194">
        <f t="shared" ca="1" si="14"/>
        <v>0</v>
      </c>
    </row>
    <row r="195" spans="1:4" ht="15.75" x14ac:dyDescent="0.25">
      <c r="A195" s="22">
        <f t="shared" ca="1" si="12"/>
        <v>0.52087612404912254</v>
      </c>
      <c r="B195" s="11">
        <f t="shared" ca="1" si="13"/>
        <v>47.962943194106643</v>
      </c>
      <c r="C195" t="s">
        <v>25</v>
      </c>
      <c r="D195">
        <f t="shared" ca="1" si="14"/>
        <v>0</v>
      </c>
    </row>
    <row r="196" spans="1:4" ht="15.75" x14ac:dyDescent="0.25">
      <c r="A196" s="22">
        <f t="shared" ca="1" si="12"/>
        <v>0.7577806215067201</v>
      </c>
      <c r="B196" s="11">
        <f t="shared" ca="1" si="13"/>
        <v>80.376409998163695</v>
      </c>
      <c r="C196" t="s">
        <v>25</v>
      </c>
      <c r="D196">
        <f t="shared" ca="1" si="14"/>
        <v>0</v>
      </c>
    </row>
    <row r="197" spans="1:4" ht="15.75" x14ac:dyDescent="0.25">
      <c r="A197" s="22">
        <f t="shared" ca="1" si="12"/>
        <v>0.29391650671737468</v>
      </c>
      <c r="B197" s="11">
        <f t="shared" ca="1" si="13"/>
        <v>29.845657569917627</v>
      </c>
      <c r="C197" t="s">
        <v>25</v>
      </c>
      <c r="D197">
        <f t="shared" ca="1" si="14"/>
        <v>0</v>
      </c>
    </row>
    <row r="198" spans="1:4" ht="15.75" x14ac:dyDescent="0.25">
      <c r="A198" s="22">
        <f t="shared" ca="1" si="12"/>
        <v>0.3384948009094465</v>
      </c>
      <c r="B198" s="11">
        <f t="shared" ca="1" si="13"/>
        <v>32.987735037843628</v>
      </c>
      <c r="C198" t="s">
        <v>25</v>
      </c>
      <c r="D198">
        <f t="shared" ca="1" si="14"/>
        <v>0</v>
      </c>
    </row>
    <row r="199" spans="1:4" ht="15.75" x14ac:dyDescent="0.25">
      <c r="A199" s="22">
        <f t="shared" ca="1" si="12"/>
        <v>0.83139237930731591</v>
      </c>
      <c r="B199" s="11">
        <f t="shared" ca="1" si="13"/>
        <v>98.953477353507012</v>
      </c>
      <c r="C199" t="s">
        <v>25</v>
      </c>
      <c r="D199">
        <f t="shared" ca="1" si="14"/>
        <v>0</v>
      </c>
    </row>
    <row r="200" spans="1:4" ht="15.75" x14ac:dyDescent="0.25">
      <c r="A200" s="22">
        <f t="shared" ca="1" si="12"/>
        <v>0.17902563820835649</v>
      </c>
      <c r="B200" s="11">
        <f t="shared" ca="1" si="13"/>
        <v>22.088064736820062</v>
      </c>
      <c r="C200" t="s">
        <v>25</v>
      </c>
      <c r="D200">
        <f t="shared" ca="1" si="14"/>
        <v>0</v>
      </c>
    </row>
    <row r="201" spans="1:4" ht="15.75" x14ac:dyDescent="0.25">
      <c r="A201" s="22">
        <f t="shared" ca="1" si="12"/>
        <v>0.55253258821998141</v>
      </c>
      <c r="B201" s="11">
        <f t="shared" ca="1" si="13"/>
        <v>51.113689904514921</v>
      </c>
      <c r="C201" t="s">
        <v>25</v>
      </c>
      <c r="D201">
        <f t="shared" ca="1" si="14"/>
        <v>0</v>
      </c>
    </row>
    <row r="202" spans="1:4" ht="15.75" x14ac:dyDescent="0.25">
      <c r="A202" s="22">
        <f t="shared" ca="1" si="12"/>
        <v>0.87848776415168472</v>
      </c>
      <c r="B202" s="11">
        <f t="shared" ca="1" si="13"/>
        <v>116.80389009085654</v>
      </c>
      <c r="C202" t="s">
        <v>25</v>
      </c>
      <c r="D202">
        <f t="shared" ca="1" si="14"/>
        <v>0</v>
      </c>
    </row>
    <row r="203" spans="1:4" ht="15.75" x14ac:dyDescent="0.25">
      <c r="A203" s="22">
        <f t="shared" ca="1" si="12"/>
        <v>0.6717074551444816</v>
      </c>
      <c r="B203" s="11">
        <f t="shared" ca="1" si="13"/>
        <v>65.597842134961837</v>
      </c>
      <c r="C203" t="s">
        <v>25</v>
      </c>
      <c r="D203">
        <f t="shared" ca="1" si="14"/>
        <v>0</v>
      </c>
    </row>
    <row r="204" spans="1:4" ht="15.75" x14ac:dyDescent="0.25">
      <c r="A204" s="22">
        <f t="shared" ca="1" si="12"/>
        <v>6.2943876409833788E-2</v>
      </c>
      <c r="B204" s="11">
        <f t="shared" ca="1" si="13"/>
        <v>13.558246868565714</v>
      </c>
      <c r="C204" t="s">
        <v>25</v>
      </c>
      <c r="D204">
        <f t="shared" ca="1" si="14"/>
        <v>0</v>
      </c>
    </row>
    <row r="205" spans="1:4" ht="15.75" x14ac:dyDescent="0.25">
      <c r="A205" s="22">
        <f t="shared" ref="A205:A268" ca="1" si="15">RAND()</f>
        <v>0.65485628011478036</v>
      </c>
      <c r="B205" s="11">
        <f t="shared" ca="1" si="13"/>
        <v>63.224513293239241</v>
      </c>
      <c r="C205" t="s">
        <v>25</v>
      </c>
      <c r="D205">
        <f t="shared" ca="1" si="14"/>
        <v>0</v>
      </c>
    </row>
    <row r="206" spans="1:4" ht="15.75" x14ac:dyDescent="0.25">
      <c r="A206" s="22">
        <f t="shared" ca="1" si="15"/>
        <v>0.14359479628396121</v>
      </c>
      <c r="B206" s="11">
        <f t="shared" ca="1" si="13"/>
        <v>19.670545151150861</v>
      </c>
      <c r="C206" t="s">
        <v>25</v>
      </c>
      <c r="D206">
        <f t="shared" ca="1" si="14"/>
        <v>0</v>
      </c>
    </row>
    <row r="207" spans="1:4" ht="15.75" x14ac:dyDescent="0.25">
      <c r="A207" s="22">
        <f t="shared" ca="1" si="15"/>
        <v>0.94431233376675916</v>
      </c>
      <c r="B207" s="11">
        <f t="shared" ca="1" si="13"/>
        <v>163.92234232529947</v>
      </c>
      <c r="C207" t="s">
        <v>25</v>
      </c>
      <c r="D207">
        <f t="shared" ca="1" si="14"/>
        <v>0</v>
      </c>
    </row>
    <row r="208" spans="1:4" ht="15.75" x14ac:dyDescent="0.25">
      <c r="A208" s="22">
        <f t="shared" ca="1" si="15"/>
        <v>0.7912193754970096</v>
      </c>
      <c r="B208" s="11">
        <f t="shared" ca="1" si="13"/>
        <v>87.856209446283614</v>
      </c>
      <c r="C208" t="s">
        <v>25</v>
      </c>
      <c r="D208">
        <f t="shared" ca="1" si="14"/>
        <v>0</v>
      </c>
    </row>
    <row r="209" spans="1:4" ht="15.75" x14ac:dyDescent="0.25">
      <c r="A209" s="22">
        <f t="shared" ca="1" si="15"/>
        <v>6.2325182230843712E-2</v>
      </c>
      <c r="B209" s="11">
        <f t="shared" ca="1" si="13"/>
        <v>13.504004110140535</v>
      </c>
      <c r="C209" t="s">
        <v>25</v>
      </c>
      <c r="D209">
        <f t="shared" ca="1" si="14"/>
        <v>0</v>
      </c>
    </row>
    <row r="210" spans="1:4" ht="15.75" x14ac:dyDescent="0.25">
      <c r="A210" s="22">
        <f t="shared" ca="1" si="15"/>
        <v>0.95127161898129053</v>
      </c>
      <c r="B210" s="11">
        <f t="shared" ca="1" si="13"/>
        <v>172.68851630932295</v>
      </c>
      <c r="C210" t="s">
        <v>25</v>
      </c>
      <c r="D210">
        <f t="shared" ca="1" si="14"/>
        <v>0</v>
      </c>
    </row>
    <row r="211" spans="1:4" ht="15.75" x14ac:dyDescent="0.25">
      <c r="A211" s="22">
        <f t="shared" ca="1" si="15"/>
        <v>0.32900033525444949</v>
      </c>
      <c r="B211" s="11">
        <f t="shared" ca="1" si="13"/>
        <v>32.307602359751606</v>
      </c>
      <c r="C211" t="s">
        <v>25</v>
      </c>
      <c r="D211">
        <f t="shared" ca="1" si="14"/>
        <v>0</v>
      </c>
    </row>
    <row r="212" spans="1:4" ht="15.75" x14ac:dyDescent="0.25">
      <c r="A212" s="22">
        <f t="shared" ca="1" si="15"/>
        <v>0.42008865322088329</v>
      </c>
      <c r="B212" s="11">
        <f t="shared" ca="1" si="13"/>
        <v>39.16067719027982</v>
      </c>
      <c r="C212" t="s">
        <v>25</v>
      </c>
      <c r="D212">
        <f t="shared" ca="1" si="14"/>
        <v>0</v>
      </c>
    </row>
    <row r="213" spans="1:4" ht="15.75" x14ac:dyDescent="0.25">
      <c r="A213" s="22">
        <f t="shared" ca="1" si="15"/>
        <v>0.37177078282882214</v>
      </c>
      <c r="B213" s="11">
        <f t="shared" ca="1" si="13"/>
        <v>35.427913714619713</v>
      </c>
      <c r="C213" t="s">
        <v>25</v>
      </c>
      <c r="D213">
        <f t="shared" ca="1" si="14"/>
        <v>0</v>
      </c>
    </row>
    <row r="214" spans="1:4" ht="15.75" x14ac:dyDescent="0.25">
      <c r="A214" s="22">
        <f t="shared" ca="1" si="15"/>
        <v>0.60047673224556697</v>
      </c>
      <c r="B214" s="11">
        <f t="shared" ca="1" si="13"/>
        <v>56.364839515162579</v>
      </c>
      <c r="C214" t="s">
        <v>25</v>
      </c>
      <c r="D214">
        <f t="shared" ca="1" si="14"/>
        <v>0</v>
      </c>
    </row>
    <row r="215" spans="1:4" ht="15.75" x14ac:dyDescent="0.25">
      <c r="A215" s="22">
        <f t="shared" ca="1" si="15"/>
        <v>0.55565462164991031</v>
      </c>
      <c r="B215" s="11">
        <f t="shared" ca="1" si="13"/>
        <v>51.436954958671791</v>
      </c>
      <c r="C215" t="s">
        <v>25</v>
      </c>
      <c r="D215">
        <f t="shared" ca="1" si="14"/>
        <v>0</v>
      </c>
    </row>
    <row r="216" spans="1:4" ht="15.75" x14ac:dyDescent="0.25">
      <c r="A216" s="22">
        <f t="shared" ca="1" si="15"/>
        <v>0.77497242821092638</v>
      </c>
      <c r="B216" s="11">
        <f t="shared" ca="1" si="13"/>
        <v>84.060145462875354</v>
      </c>
      <c r="C216" t="s">
        <v>25</v>
      </c>
      <c r="D216">
        <f t="shared" ca="1" si="14"/>
        <v>0</v>
      </c>
    </row>
    <row r="217" spans="1:4" ht="15.75" x14ac:dyDescent="0.25">
      <c r="A217" s="22">
        <f t="shared" ca="1" si="15"/>
        <v>0.34776124653343021</v>
      </c>
      <c r="B217" s="11">
        <f t="shared" ca="1" si="13"/>
        <v>33.658058130330488</v>
      </c>
      <c r="C217" t="s">
        <v>25</v>
      </c>
      <c r="D217">
        <f t="shared" ca="1" si="14"/>
        <v>0</v>
      </c>
    </row>
    <row r="218" spans="1:4" ht="15.75" x14ac:dyDescent="0.25">
      <c r="A218" s="22">
        <f t="shared" ca="1" si="15"/>
        <v>5.0272313388493139E-2</v>
      </c>
      <c r="B218" s="11">
        <f t="shared" ca="1" si="13"/>
        <v>12.401767506941914</v>
      </c>
      <c r="C218" t="s">
        <v>25</v>
      </c>
      <c r="D218">
        <f t="shared" ca="1" si="14"/>
        <v>0</v>
      </c>
    </row>
    <row r="219" spans="1:4" ht="15.75" x14ac:dyDescent="0.25">
      <c r="A219" s="22">
        <f t="shared" ca="1" si="15"/>
        <v>0.66041926167295617</v>
      </c>
      <c r="B219" s="11">
        <f t="shared" ca="1" si="13"/>
        <v>63.993325005212476</v>
      </c>
      <c r="C219" t="s">
        <v>25</v>
      </c>
      <c r="D219">
        <f t="shared" ca="1" si="14"/>
        <v>0</v>
      </c>
    </row>
    <row r="220" spans="1:4" ht="15.75" x14ac:dyDescent="0.25">
      <c r="A220" s="22">
        <f t="shared" ca="1" si="15"/>
        <v>0.66478704336068017</v>
      </c>
      <c r="B220" s="11">
        <f t="shared" ca="1" si="13"/>
        <v>64.606941378278179</v>
      </c>
      <c r="C220" t="s">
        <v>25</v>
      </c>
      <c r="D220">
        <f t="shared" ca="1" si="14"/>
        <v>0</v>
      </c>
    </row>
    <row r="221" spans="1:4" ht="15.75" x14ac:dyDescent="0.25">
      <c r="A221" s="22">
        <f t="shared" ca="1" si="15"/>
        <v>0.26977936063062646</v>
      </c>
      <c r="B221" s="11">
        <f t="shared" ca="1" si="13"/>
        <v>28.190008323807557</v>
      </c>
      <c r="C221" t="s">
        <v>25</v>
      </c>
      <c r="D221">
        <f t="shared" ca="1" si="14"/>
        <v>0</v>
      </c>
    </row>
    <row r="222" spans="1:4" ht="15.75" x14ac:dyDescent="0.25">
      <c r="A222" s="22">
        <f t="shared" ca="1" si="15"/>
        <v>0.45684395773472741</v>
      </c>
      <c r="B222" s="11">
        <f t="shared" ca="1" si="13"/>
        <v>42.187636333631332</v>
      </c>
      <c r="C222" t="s">
        <v>25</v>
      </c>
      <c r="D222">
        <f t="shared" ca="1" si="14"/>
        <v>0</v>
      </c>
    </row>
    <row r="223" spans="1:4" ht="15.75" x14ac:dyDescent="0.25">
      <c r="A223" s="22">
        <f t="shared" ca="1" si="15"/>
        <v>3.1555531180913254E-2</v>
      </c>
      <c r="B223" s="11">
        <f t="shared" ca="1" si="13"/>
        <v>10.436183601658582</v>
      </c>
      <c r="C223" t="s">
        <v>25</v>
      </c>
      <c r="D223">
        <f t="shared" ca="1" si="14"/>
        <v>0</v>
      </c>
    </row>
    <row r="224" spans="1:4" ht="15.75" x14ac:dyDescent="0.25">
      <c r="A224" s="22">
        <f t="shared" ca="1" si="15"/>
        <v>0.33632713733293118</v>
      </c>
      <c r="B224" s="11">
        <f t="shared" ca="1" si="13"/>
        <v>32.83187522895723</v>
      </c>
      <c r="C224" t="s">
        <v>25</v>
      </c>
      <c r="D224">
        <f t="shared" ca="1" si="14"/>
        <v>0</v>
      </c>
    </row>
    <row r="225" spans="1:4" ht="15.75" x14ac:dyDescent="0.25">
      <c r="A225" s="22">
        <f t="shared" ca="1" si="15"/>
        <v>0.91730706912782523</v>
      </c>
      <c r="B225" s="11">
        <f t="shared" ca="1" si="13"/>
        <v>139.19515542225699</v>
      </c>
      <c r="C225" t="s">
        <v>25</v>
      </c>
      <c r="D225">
        <f t="shared" ca="1" si="14"/>
        <v>0</v>
      </c>
    </row>
    <row r="226" spans="1:4" ht="15.75" x14ac:dyDescent="0.25">
      <c r="A226" s="22">
        <f t="shared" ca="1" si="15"/>
        <v>0.86420182053452999</v>
      </c>
      <c r="B226" s="11">
        <f t="shared" ca="1" si="13"/>
        <v>110.62722623864141</v>
      </c>
      <c r="C226" t="s">
        <v>25</v>
      </c>
      <c r="D226">
        <f t="shared" ca="1" si="14"/>
        <v>0</v>
      </c>
    </row>
    <row r="227" spans="1:4" ht="15.75" x14ac:dyDescent="0.25">
      <c r="A227" s="22">
        <f t="shared" ca="1" si="15"/>
        <v>0.12005240503043924</v>
      </c>
      <c r="B227" s="11">
        <f t="shared" ca="1" si="13"/>
        <v>18.011096474877451</v>
      </c>
      <c r="C227" t="s">
        <v>25</v>
      </c>
      <c r="D227">
        <f t="shared" ca="1" si="14"/>
        <v>0</v>
      </c>
    </row>
    <row r="228" spans="1:4" ht="15.75" x14ac:dyDescent="0.25">
      <c r="A228" s="22">
        <f t="shared" ca="1" si="15"/>
        <v>0.22315566435313328</v>
      </c>
      <c r="B228" s="11">
        <f t="shared" ca="1" si="13"/>
        <v>25.047070058472528</v>
      </c>
      <c r="C228" t="s">
        <v>25</v>
      </c>
      <c r="D228">
        <f t="shared" ca="1" si="14"/>
        <v>0</v>
      </c>
    </row>
    <row r="229" spans="1:4" ht="15.75" x14ac:dyDescent="0.25">
      <c r="A229" s="22">
        <f t="shared" ca="1" si="15"/>
        <v>0.25402860426100649</v>
      </c>
      <c r="B229" s="11">
        <f t="shared" ca="1" si="13"/>
        <v>27.122044890117746</v>
      </c>
      <c r="C229" t="s">
        <v>25</v>
      </c>
      <c r="D229">
        <f t="shared" ca="1" si="14"/>
        <v>0</v>
      </c>
    </row>
    <row r="230" spans="1:4" ht="15.75" x14ac:dyDescent="0.25">
      <c r="A230" s="22">
        <f t="shared" ca="1" si="15"/>
        <v>0.961977262114315</v>
      </c>
      <c r="B230" s="11">
        <f t="shared" ca="1" si="13"/>
        <v>189.56184554889242</v>
      </c>
      <c r="C230" t="s">
        <v>25</v>
      </c>
      <c r="D230">
        <f t="shared" ca="1" si="14"/>
        <v>0</v>
      </c>
    </row>
    <row r="231" spans="1:4" ht="15.75" x14ac:dyDescent="0.25">
      <c r="A231" s="22">
        <f t="shared" ca="1" si="15"/>
        <v>0.78800984075324043</v>
      </c>
      <c r="B231" s="11">
        <f t="shared" ca="1" si="13"/>
        <v>87.079541285187133</v>
      </c>
      <c r="C231" t="s">
        <v>25</v>
      </c>
      <c r="D231">
        <f t="shared" ca="1" si="14"/>
        <v>0</v>
      </c>
    </row>
    <row r="232" spans="1:4" ht="15.75" x14ac:dyDescent="0.25">
      <c r="A232" s="22">
        <f t="shared" ca="1" si="15"/>
        <v>0.71888392909841359</v>
      </c>
      <c r="B232" s="11">
        <f t="shared" ca="1" si="13"/>
        <v>73.055226365004927</v>
      </c>
      <c r="C232" t="s">
        <v>25</v>
      </c>
      <c r="D232">
        <f t="shared" ca="1" si="14"/>
        <v>0</v>
      </c>
    </row>
    <row r="233" spans="1:4" ht="15.75" x14ac:dyDescent="0.25">
      <c r="A233" s="22">
        <f t="shared" ca="1" si="15"/>
        <v>0.3246897880653854</v>
      </c>
      <c r="B233" s="11">
        <f t="shared" ca="1" si="13"/>
        <v>32.000929959117222</v>
      </c>
      <c r="C233" t="s">
        <v>25</v>
      </c>
      <c r="D233">
        <f t="shared" ca="1" si="14"/>
        <v>0</v>
      </c>
    </row>
    <row r="234" spans="1:4" ht="15.75" x14ac:dyDescent="0.25">
      <c r="A234" s="22">
        <f t="shared" ca="1" si="15"/>
        <v>0.56192249913033698</v>
      </c>
      <c r="B234" s="11">
        <f t="shared" ca="1" si="13"/>
        <v>52.093255110190462</v>
      </c>
      <c r="C234" t="s">
        <v>25</v>
      </c>
      <c r="D234">
        <f t="shared" ca="1" si="14"/>
        <v>0</v>
      </c>
    </row>
    <row r="235" spans="1:4" ht="15.75" x14ac:dyDescent="0.25">
      <c r="A235" s="22">
        <f t="shared" ca="1" si="15"/>
        <v>0.10498485476552788</v>
      </c>
      <c r="B235" s="11">
        <f t="shared" ca="1" si="13"/>
        <v>16.911465283372316</v>
      </c>
      <c r="C235" t="s">
        <v>25</v>
      </c>
      <c r="D235">
        <f t="shared" ca="1" si="14"/>
        <v>0</v>
      </c>
    </row>
    <row r="236" spans="1:4" ht="15.75" x14ac:dyDescent="0.25">
      <c r="A236" s="22">
        <f t="shared" ca="1" si="15"/>
        <v>0.13201887155049941</v>
      </c>
      <c r="B236" s="11">
        <f t="shared" ca="1" si="13"/>
        <v>18.861908769254423</v>
      </c>
      <c r="C236" t="s">
        <v>25</v>
      </c>
      <c r="D236">
        <f t="shared" ca="1" si="14"/>
        <v>0</v>
      </c>
    </row>
    <row r="237" spans="1:4" ht="15.75" x14ac:dyDescent="0.25">
      <c r="A237" s="22">
        <f t="shared" ca="1" si="15"/>
        <v>0.24966961493698203</v>
      </c>
      <c r="B237" s="11">
        <f t="shared" ca="1" si="13"/>
        <v>26.827847442430041</v>
      </c>
      <c r="C237" t="s">
        <v>25</v>
      </c>
      <c r="D237">
        <f t="shared" ca="1" si="14"/>
        <v>0</v>
      </c>
    </row>
    <row r="238" spans="1:4" ht="15.75" x14ac:dyDescent="0.25">
      <c r="A238" s="22">
        <f t="shared" ca="1" si="15"/>
        <v>0.14604130921810288</v>
      </c>
      <c r="B238" s="11">
        <f t="shared" ca="1" si="13"/>
        <v>19.839947719296905</v>
      </c>
      <c r="C238" t="s">
        <v>25</v>
      </c>
      <c r="D238">
        <f t="shared" ca="1" si="14"/>
        <v>0</v>
      </c>
    </row>
    <row r="239" spans="1:4" ht="15.75" x14ac:dyDescent="0.25">
      <c r="A239" s="22">
        <f t="shared" ca="1" si="15"/>
        <v>0.16020683417382253</v>
      </c>
      <c r="B239" s="11">
        <f t="shared" ca="1" si="13"/>
        <v>20.812495096917456</v>
      </c>
      <c r="C239" t="s">
        <v>25</v>
      </c>
      <c r="D239">
        <f t="shared" ca="1" si="14"/>
        <v>0</v>
      </c>
    </row>
    <row r="240" spans="1:4" ht="15.75" x14ac:dyDescent="0.25">
      <c r="A240" s="22">
        <f t="shared" ca="1" si="15"/>
        <v>0.37071994361704885</v>
      </c>
      <c r="B240" s="11">
        <f t="shared" ca="1" si="13"/>
        <v>35.349383411295022</v>
      </c>
      <c r="C240" t="s">
        <v>25</v>
      </c>
      <c r="D240">
        <f t="shared" ca="1" si="14"/>
        <v>0</v>
      </c>
    </row>
    <row r="241" spans="1:4" ht="15.75" x14ac:dyDescent="0.25">
      <c r="A241" s="22">
        <f t="shared" ca="1" si="15"/>
        <v>2.4517123307855271E-2</v>
      </c>
      <c r="B241" s="11">
        <f t="shared" ca="1" si="13"/>
        <v>9.559825374076329</v>
      </c>
      <c r="C241" t="s">
        <v>25</v>
      </c>
      <c r="D241">
        <f t="shared" ca="1" si="14"/>
        <v>0</v>
      </c>
    </row>
    <row r="242" spans="1:4" ht="15.75" x14ac:dyDescent="0.25">
      <c r="A242" s="22">
        <f t="shared" ca="1" si="15"/>
        <v>0.50577146917743054</v>
      </c>
      <c r="B242" s="11">
        <f t="shared" ca="1" si="13"/>
        <v>46.534275705471401</v>
      </c>
      <c r="C242" t="s">
        <v>25</v>
      </c>
      <c r="D242">
        <f t="shared" ca="1" si="14"/>
        <v>0</v>
      </c>
    </row>
    <row r="243" spans="1:4" ht="15.75" x14ac:dyDescent="0.25">
      <c r="A243" s="22">
        <f t="shared" ca="1" si="15"/>
        <v>0.69725654280798988</v>
      </c>
      <c r="B243" s="11">
        <f t="shared" ca="1" si="13"/>
        <v>69.472247515592059</v>
      </c>
      <c r="C243" t="s">
        <v>25</v>
      </c>
      <c r="D243">
        <f t="shared" ca="1" si="14"/>
        <v>0</v>
      </c>
    </row>
    <row r="244" spans="1:4" ht="15.75" x14ac:dyDescent="0.25">
      <c r="A244" s="22">
        <f t="shared" ca="1" si="15"/>
        <v>0.65037405166679674</v>
      </c>
      <c r="B244" s="11">
        <f t="shared" ca="1" si="13"/>
        <v>62.615100200545783</v>
      </c>
      <c r="C244" t="s">
        <v>25</v>
      </c>
      <c r="D244">
        <f t="shared" ca="1" si="14"/>
        <v>0</v>
      </c>
    </row>
    <row r="245" spans="1:4" ht="15.75" x14ac:dyDescent="0.25">
      <c r="A245" s="22">
        <f t="shared" ca="1" si="15"/>
        <v>0.52874360324230418</v>
      </c>
      <c r="B245" s="11">
        <f t="shared" ca="1" si="13"/>
        <v>48.725399263248214</v>
      </c>
      <c r="C245" t="s">
        <v>25</v>
      </c>
      <c r="D245">
        <f t="shared" ca="1" si="14"/>
        <v>0</v>
      </c>
    </row>
    <row r="246" spans="1:4" ht="15.75" x14ac:dyDescent="0.25">
      <c r="A246" s="22">
        <f t="shared" ca="1" si="15"/>
        <v>0.60930703204719927</v>
      </c>
      <c r="B246" s="11">
        <f t="shared" ca="1" si="13"/>
        <v>57.40605197376577</v>
      </c>
      <c r="C246" t="s">
        <v>25</v>
      </c>
      <c r="D246">
        <f t="shared" ca="1" si="14"/>
        <v>0</v>
      </c>
    </row>
    <row r="247" spans="1:4" ht="15.75" x14ac:dyDescent="0.25">
      <c r="A247" s="22">
        <f t="shared" ca="1" si="15"/>
        <v>0.38969525485250067</v>
      </c>
      <c r="B247" s="11">
        <f t="shared" ca="1" si="13"/>
        <v>36.783808197245307</v>
      </c>
      <c r="C247" t="s">
        <v>25</v>
      </c>
      <c r="D247">
        <f t="shared" ca="1" si="14"/>
        <v>0</v>
      </c>
    </row>
    <row r="248" spans="1:4" ht="15.75" x14ac:dyDescent="0.25">
      <c r="A248" s="22">
        <f t="shared" ca="1" si="15"/>
        <v>0.44498844319170117</v>
      </c>
      <c r="B248" s="11">
        <f t="shared" ca="1" si="13"/>
        <v>41.191216785684489</v>
      </c>
      <c r="C248" t="s">
        <v>25</v>
      </c>
      <c r="D248">
        <f t="shared" ca="1" si="14"/>
        <v>0</v>
      </c>
    </row>
    <row r="249" spans="1:4" ht="15.75" x14ac:dyDescent="0.25">
      <c r="A249" s="22">
        <f t="shared" ca="1" si="15"/>
        <v>0.93377252328166549</v>
      </c>
      <c r="B249" s="11">
        <f t="shared" ca="1" si="13"/>
        <v>152.85821942724206</v>
      </c>
      <c r="C249" t="s">
        <v>25</v>
      </c>
      <c r="D249">
        <f t="shared" ca="1" si="14"/>
        <v>0</v>
      </c>
    </row>
    <row r="250" spans="1:4" ht="15.75" x14ac:dyDescent="0.25">
      <c r="A250" s="22">
        <f t="shared" ca="1" si="15"/>
        <v>0.71587883410551456</v>
      </c>
      <c r="B250" s="11">
        <f t="shared" ca="1" si="13"/>
        <v>72.538830486688838</v>
      </c>
      <c r="C250" t="s">
        <v>25</v>
      </c>
      <c r="D250">
        <f t="shared" ca="1" si="14"/>
        <v>0</v>
      </c>
    </row>
    <row r="251" spans="1:4" ht="15.75" x14ac:dyDescent="0.25">
      <c r="A251" s="22">
        <f t="shared" ca="1" si="15"/>
        <v>0.65861481967569135</v>
      </c>
      <c r="B251" s="11">
        <f t="shared" ca="1" si="13"/>
        <v>63.742409128371811</v>
      </c>
      <c r="C251" t="s">
        <v>25</v>
      </c>
      <c r="D251">
        <f t="shared" ca="1" si="14"/>
        <v>0</v>
      </c>
    </row>
    <row r="252" spans="1:4" ht="15.75" x14ac:dyDescent="0.25">
      <c r="A252" s="22">
        <f t="shared" ca="1" si="15"/>
        <v>0.56986950099808864</v>
      </c>
      <c r="B252" s="11">
        <f t="shared" ref="B252:B315" ca="1" si="16">LOGINV(A252,$B$5,$B$4)</f>
        <v>52.939844861954917</v>
      </c>
      <c r="C252" t="s">
        <v>25</v>
      </c>
      <c r="D252">
        <f t="shared" ref="D252:D315" ca="1" si="17">IF(B252&gt;(4*60),1,0)</f>
        <v>0</v>
      </c>
    </row>
    <row r="253" spans="1:4" ht="15.75" x14ac:dyDescent="0.25">
      <c r="A253" s="22">
        <f t="shared" ca="1" si="15"/>
        <v>0.92611230067595596</v>
      </c>
      <c r="B253" s="11">
        <f t="shared" ca="1" si="16"/>
        <v>146.0528331511581</v>
      </c>
      <c r="C253" t="s">
        <v>25</v>
      </c>
      <c r="D253">
        <f t="shared" ca="1" si="17"/>
        <v>0</v>
      </c>
    </row>
    <row r="254" spans="1:4" ht="15.75" x14ac:dyDescent="0.25">
      <c r="A254" s="22">
        <f t="shared" ca="1" si="15"/>
        <v>0.67039326291430046</v>
      </c>
      <c r="B254" s="11">
        <f t="shared" ca="1" si="16"/>
        <v>65.407867920898454</v>
      </c>
      <c r="C254" t="s">
        <v>25</v>
      </c>
      <c r="D254">
        <f t="shared" ca="1" si="17"/>
        <v>0</v>
      </c>
    </row>
    <row r="255" spans="1:4" ht="15.75" x14ac:dyDescent="0.25">
      <c r="A255" s="22">
        <f t="shared" ca="1" si="15"/>
        <v>0.25083024882171889</v>
      </c>
      <c r="B255" s="11">
        <f t="shared" ca="1" si="16"/>
        <v>26.906130626330949</v>
      </c>
      <c r="C255" t="s">
        <v>25</v>
      </c>
      <c r="D255">
        <f t="shared" ca="1" si="17"/>
        <v>0</v>
      </c>
    </row>
    <row r="256" spans="1:4" ht="15.75" x14ac:dyDescent="0.25">
      <c r="A256" s="22">
        <f t="shared" ca="1" si="15"/>
        <v>0.54216221057112568</v>
      </c>
      <c r="B256" s="11">
        <f t="shared" ca="1" si="16"/>
        <v>50.056668026489042</v>
      </c>
      <c r="C256" t="s">
        <v>25</v>
      </c>
      <c r="D256">
        <f t="shared" ca="1" si="17"/>
        <v>0</v>
      </c>
    </row>
    <row r="257" spans="1:4" ht="15.75" x14ac:dyDescent="0.25">
      <c r="A257" s="22">
        <f t="shared" ca="1" si="15"/>
        <v>0.97258268139193349</v>
      </c>
      <c r="B257" s="11">
        <f t="shared" ca="1" si="16"/>
        <v>213.00438753383088</v>
      </c>
      <c r="C257" t="s">
        <v>25</v>
      </c>
      <c r="D257">
        <f t="shared" ca="1" si="17"/>
        <v>0</v>
      </c>
    </row>
    <row r="258" spans="1:4" ht="15.75" x14ac:dyDescent="0.25">
      <c r="A258" s="22">
        <f t="shared" ca="1" si="15"/>
        <v>2.402753316002193E-2</v>
      </c>
      <c r="B258" s="11">
        <f t="shared" ca="1" si="16"/>
        <v>9.4945229638752586</v>
      </c>
      <c r="C258" t="s">
        <v>25</v>
      </c>
      <c r="D258">
        <f t="shared" ca="1" si="17"/>
        <v>0</v>
      </c>
    </row>
    <row r="259" spans="1:4" ht="15.75" x14ac:dyDescent="0.25">
      <c r="A259" s="22">
        <f t="shared" ca="1" si="15"/>
        <v>0.96103117707761765</v>
      </c>
      <c r="B259" s="11">
        <f t="shared" ca="1" si="16"/>
        <v>187.85570446690687</v>
      </c>
      <c r="C259" t="s">
        <v>25</v>
      </c>
      <c r="D259">
        <f t="shared" ca="1" si="17"/>
        <v>0</v>
      </c>
    </row>
    <row r="260" spans="1:4" ht="15.75" x14ac:dyDescent="0.25">
      <c r="A260" s="22">
        <f t="shared" ca="1" si="15"/>
        <v>0.85389494345985806</v>
      </c>
      <c r="B260" s="11">
        <f t="shared" ca="1" si="16"/>
        <v>106.62981745204496</v>
      </c>
      <c r="C260" t="s">
        <v>25</v>
      </c>
      <c r="D260">
        <f t="shared" ca="1" si="17"/>
        <v>0</v>
      </c>
    </row>
    <row r="261" spans="1:4" ht="15.75" x14ac:dyDescent="0.25">
      <c r="A261" s="22">
        <f t="shared" ca="1" si="15"/>
        <v>0.59029602651727942</v>
      </c>
      <c r="B261" s="11">
        <f t="shared" ca="1" si="16"/>
        <v>55.195053183092405</v>
      </c>
      <c r="C261" t="s">
        <v>25</v>
      </c>
      <c r="D261">
        <f t="shared" ca="1" si="17"/>
        <v>0</v>
      </c>
    </row>
    <row r="262" spans="1:4" ht="15.75" x14ac:dyDescent="0.25">
      <c r="A262" s="22">
        <f t="shared" ca="1" si="15"/>
        <v>0.53993644148253261</v>
      </c>
      <c r="B262" s="11">
        <f t="shared" ca="1" si="16"/>
        <v>49.833066839517237</v>
      </c>
      <c r="C262" t="s">
        <v>25</v>
      </c>
      <c r="D262">
        <f t="shared" ca="1" si="17"/>
        <v>0</v>
      </c>
    </row>
    <row r="263" spans="1:4" ht="15.75" x14ac:dyDescent="0.25">
      <c r="A263" s="22">
        <f t="shared" ca="1" si="15"/>
        <v>3.3676569016306779E-2</v>
      </c>
      <c r="B263" s="11">
        <f t="shared" ca="1" si="16"/>
        <v>10.681407891061191</v>
      </c>
      <c r="C263" t="s">
        <v>25</v>
      </c>
      <c r="D263">
        <f t="shared" ca="1" si="17"/>
        <v>0</v>
      </c>
    </row>
    <row r="264" spans="1:4" ht="15.75" x14ac:dyDescent="0.25">
      <c r="A264" s="22">
        <f t="shared" ca="1" si="15"/>
        <v>2.9385434940625621E-2</v>
      </c>
      <c r="B264" s="11">
        <f t="shared" ca="1" si="16"/>
        <v>10.177096810151063</v>
      </c>
      <c r="C264" t="s">
        <v>25</v>
      </c>
      <c r="D264">
        <f t="shared" ca="1" si="17"/>
        <v>0</v>
      </c>
    </row>
    <row r="265" spans="1:4" ht="15.75" x14ac:dyDescent="0.25">
      <c r="A265" s="22">
        <f t="shared" ca="1" si="15"/>
        <v>8.4112335307494401E-2</v>
      </c>
      <c r="B265" s="11">
        <f t="shared" ca="1" si="16"/>
        <v>15.314363512857049</v>
      </c>
      <c r="C265" t="s">
        <v>25</v>
      </c>
      <c r="D265">
        <f t="shared" ca="1" si="17"/>
        <v>0</v>
      </c>
    </row>
    <row r="266" spans="1:4" ht="15.75" x14ac:dyDescent="0.25">
      <c r="A266" s="22">
        <f t="shared" ca="1" si="15"/>
        <v>0.50370829094241043</v>
      </c>
      <c r="B266" s="11">
        <f t="shared" ca="1" si="16"/>
        <v>46.342567453710863</v>
      </c>
      <c r="C266" t="s">
        <v>25</v>
      </c>
      <c r="D266">
        <f t="shared" ca="1" si="17"/>
        <v>0</v>
      </c>
    </row>
    <row r="267" spans="1:4" ht="15.75" x14ac:dyDescent="0.25">
      <c r="A267" s="22">
        <f t="shared" ca="1" si="15"/>
        <v>0.47335138587463166</v>
      </c>
      <c r="B267" s="11">
        <f t="shared" ca="1" si="16"/>
        <v>43.609894765091525</v>
      </c>
      <c r="C267" t="s">
        <v>25</v>
      </c>
      <c r="D267">
        <f t="shared" ca="1" si="17"/>
        <v>0</v>
      </c>
    </row>
    <row r="268" spans="1:4" ht="15.75" x14ac:dyDescent="0.25">
      <c r="A268" s="22">
        <f t="shared" ca="1" si="15"/>
        <v>0.4202410215174297</v>
      </c>
      <c r="B268" s="11">
        <f t="shared" ca="1" si="16"/>
        <v>39.172862109445994</v>
      </c>
      <c r="C268" t="s">
        <v>25</v>
      </c>
      <c r="D268">
        <f t="shared" ca="1" si="17"/>
        <v>0</v>
      </c>
    </row>
    <row r="269" spans="1:4" ht="15.75" x14ac:dyDescent="0.25">
      <c r="A269" s="22">
        <f t="shared" ref="A269:A332" ca="1" si="18">RAND()</f>
        <v>0.51538751074204836</v>
      </c>
      <c r="B269" s="11">
        <f t="shared" ca="1" si="16"/>
        <v>47.438580272461387</v>
      </c>
      <c r="C269" t="s">
        <v>25</v>
      </c>
      <c r="D269">
        <f t="shared" ca="1" si="17"/>
        <v>0</v>
      </c>
    </row>
    <row r="270" spans="1:4" ht="15.75" x14ac:dyDescent="0.25">
      <c r="A270" s="22">
        <f t="shared" ca="1" si="18"/>
        <v>0.13011851571416766</v>
      </c>
      <c r="B270" s="11">
        <f t="shared" ca="1" si="16"/>
        <v>18.727903245264997</v>
      </c>
      <c r="C270" t="s">
        <v>25</v>
      </c>
      <c r="D270">
        <f t="shared" ca="1" si="17"/>
        <v>0</v>
      </c>
    </row>
    <row r="271" spans="1:4" ht="15.75" x14ac:dyDescent="0.25">
      <c r="A271" s="22">
        <f t="shared" ca="1" si="18"/>
        <v>0.52565445232560981</v>
      </c>
      <c r="B271" s="11">
        <f t="shared" ca="1" si="16"/>
        <v>48.424474391423097</v>
      </c>
      <c r="C271" t="s">
        <v>25</v>
      </c>
      <c r="D271">
        <f t="shared" ca="1" si="17"/>
        <v>0</v>
      </c>
    </row>
    <row r="272" spans="1:4" ht="15.75" x14ac:dyDescent="0.25">
      <c r="A272" s="22">
        <f t="shared" ca="1" si="18"/>
        <v>0.53074247394869256</v>
      </c>
      <c r="B272" s="11">
        <f t="shared" ca="1" si="16"/>
        <v>48.921201224869833</v>
      </c>
      <c r="C272" t="s">
        <v>25</v>
      </c>
      <c r="D272">
        <f t="shared" ca="1" si="17"/>
        <v>0</v>
      </c>
    </row>
    <row r="273" spans="1:4" ht="15.75" x14ac:dyDescent="0.25">
      <c r="A273" s="22">
        <f t="shared" ca="1" si="18"/>
        <v>0.85232422440658884</v>
      </c>
      <c r="B273" s="11">
        <f t="shared" ca="1" si="16"/>
        <v>106.04994159387473</v>
      </c>
      <c r="C273" t="s">
        <v>25</v>
      </c>
      <c r="D273">
        <f t="shared" ca="1" si="17"/>
        <v>0</v>
      </c>
    </row>
    <row r="274" spans="1:4" ht="15.75" x14ac:dyDescent="0.25">
      <c r="A274" s="22">
        <f t="shared" ca="1" si="18"/>
        <v>0.77057704255428849</v>
      </c>
      <c r="B274" s="11">
        <f t="shared" ca="1" si="16"/>
        <v>83.087918609066136</v>
      </c>
      <c r="C274" t="s">
        <v>25</v>
      </c>
      <c r="D274">
        <f t="shared" ca="1" si="17"/>
        <v>0</v>
      </c>
    </row>
    <row r="275" spans="1:4" ht="15.75" x14ac:dyDescent="0.25">
      <c r="A275" s="22">
        <f t="shared" ca="1" si="18"/>
        <v>0.34533998028785584</v>
      </c>
      <c r="B275" s="11">
        <f t="shared" ca="1" si="16"/>
        <v>33.482260730442519</v>
      </c>
      <c r="C275" t="s">
        <v>25</v>
      </c>
      <c r="D275">
        <f t="shared" ca="1" si="17"/>
        <v>0</v>
      </c>
    </row>
    <row r="276" spans="1:4" ht="15.75" x14ac:dyDescent="0.25">
      <c r="A276" s="22">
        <f t="shared" ca="1" si="18"/>
        <v>0.79283674028029938</v>
      </c>
      <c r="B276" s="11">
        <f t="shared" ca="1" si="16"/>
        <v>88.252901065431033</v>
      </c>
      <c r="C276" t="s">
        <v>25</v>
      </c>
      <c r="D276">
        <f t="shared" ca="1" si="17"/>
        <v>0</v>
      </c>
    </row>
    <row r="277" spans="1:4" ht="15.75" x14ac:dyDescent="0.25">
      <c r="A277" s="22">
        <f t="shared" ca="1" si="18"/>
        <v>0.8103306146650906</v>
      </c>
      <c r="B277" s="11">
        <f t="shared" ca="1" si="16"/>
        <v>92.790310146471043</v>
      </c>
      <c r="C277" t="s">
        <v>25</v>
      </c>
      <c r="D277">
        <f t="shared" ca="1" si="17"/>
        <v>0</v>
      </c>
    </row>
    <row r="278" spans="1:4" ht="15.75" x14ac:dyDescent="0.25">
      <c r="A278" s="22">
        <f t="shared" ca="1" si="18"/>
        <v>0.5558269583766603</v>
      </c>
      <c r="B278" s="11">
        <f t="shared" ca="1" si="16"/>
        <v>51.454868926266172</v>
      </c>
      <c r="C278" t="s">
        <v>25</v>
      </c>
      <c r="D278">
        <f t="shared" ca="1" si="17"/>
        <v>0</v>
      </c>
    </row>
    <row r="279" spans="1:4" ht="15.75" x14ac:dyDescent="0.25">
      <c r="A279" s="22">
        <f t="shared" ca="1" si="18"/>
        <v>0.9138075526972923</v>
      </c>
      <c r="B279" s="11">
        <f t="shared" ca="1" si="16"/>
        <v>136.70641771764659</v>
      </c>
      <c r="C279" t="s">
        <v>25</v>
      </c>
      <c r="D279">
        <f t="shared" ca="1" si="17"/>
        <v>0</v>
      </c>
    </row>
    <row r="280" spans="1:4" ht="15.75" x14ac:dyDescent="0.25">
      <c r="A280" s="22">
        <f t="shared" ca="1" si="18"/>
        <v>0.76054368198184519</v>
      </c>
      <c r="B280" s="11">
        <f t="shared" ca="1" si="16"/>
        <v>80.947571420887442</v>
      </c>
      <c r="C280" t="s">
        <v>25</v>
      </c>
      <c r="D280">
        <f t="shared" ca="1" si="17"/>
        <v>0</v>
      </c>
    </row>
    <row r="281" spans="1:4" ht="15.75" x14ac:dyDescent="0.25">
      <c r="A281" s="22">
        <f t="shared" ca="1" si="18"/>
        <v>0.64516969245196465</v>
      </c>
      <c r="B281" s="11">
        <f t="shared" ca="1" si="16"/>
        <v>61.918374041153555</v>
      </c>
      <c r="C281" t="s">
        <v>25</v>
      </c>
      <c r="D281">
        <f t="shared" ca="1" si="17"/>
        <v>0</v>
      </c>
    </row>
    <row r="282" spans="1:4" ht="15.75" x14ac:dyDescent="0.25">
      <c r="A282" s="22">
        <f t="shared" ca="1" si="18"/>
        <v>0.98476542398155142</v>
      </c>
      <c r="B282" s="11">
        <f t="shared" ca="1" si="16"/>
        <v>258.75304127430849</v>
      </c>
      <c r="C282" t="s">
        <v>25</v>
      </c>
      <c r="D282">
        <f t="shared" ca="1" si="17"/>
        <v>1</v>
      </c>
    </row>
    <row r="283" spans="1:4" ht="15.75" x14ac:dyDescent="0.25">
      <c r="A283" s="22">
        <f t="shared" ca="1" si="18"/>
        <v>0.23985875050445615</v>
      </c>
      <c r="B283" s="11">
        <f t="shared" ca="1" si="16"/>
        <v>26.167421808468401</v>
      </c>
      <c r="C283" t="s">
        <v>25</v>
      </c>
      <c r="D283">
        <f t="shared" ca="1" si="17"/>
        <v>0</v>
      </c>
    </row>
    <row r="284" spans="1:4" ht="15.75" x14ac:dyDescent="0.25">
      <c r="A284" s="22">
        <f t="shared" ca="1" si="18"/>
        <v>0.80194177774989062</v>
      </c>
      <c r="B284" s="11">
        <f t="shared" ca="1" si="16"/>
        <v>90.555891988790776</v>
      </c>
      <c r="C284" t="s">
        <v>25</v>
      </c>
      <c r="D284">
        <f t="shared" ca="1" si="17"/>
        <v>0</v>
      </c>
    </row>
    <row r="285" spans="1:4" ht="15.75" x14ac:dyDescent="0.25">
      <c r="A285" s="22">
        <f t="shared" ca="1" si="18"/>
        <v>0.82634997038762004</v>
      </c>
      <c r="B285" s="11">
        <f t="shared" ca="1" si="16"/>
        <v>97.39855817277649</v>
      </c>
      <c r="C285" t="s">
        <v>25</v>
      </c>
      <c r="D285">
        <f t="shared" ca="1" si="17"/>
        <v>0</v>
      </c>
    </row>
    <row r="286" spans="1:4" ht="15.75" x14ac:dyDescent="0.25">
      <c r="A286" s="22">
        <f t="shared" ca="1" si="18"/>
        <v>0.22572954364879105</v>
      </c>
      <c r="B286" s="11">
        <f t="shared" ca="1" si="16"/>
        <v>25.219479441990078</v>
      </c>
      <c r="C286" t="s">
        <v>25</v>
      </c>
      <c r="D286">
        <f t="shared" ca="1" si="17"/>
        <v>0</v>
      </c>
    </row>
    <row r="287" spans="1:4" ht="15.75" x14ac:dyDescent="0.25">
      <c r="A287" s="22">
        <f t="shared" ca="1" si="18"/>
        <v>0.65309909394998722</v>
      </c>
      <c r="B287" s="11">
        <f t="shared" ca="1" si="16"/>
        <v>62.984552284150872</v>
      </c>
      <c r="C287" t="s">
        <v>25</v>
      </c>
      <c r="D287">
        <f t="shared" ca="1" si="17"/>
        <v>0</v>
      </c>
    </row>
    <row r="288" spans="1:4" ht="15.75" x14ac:dyDescent="0.25">
      <c r="A288" s="22">
        <f t="shared" ca="1" si="18"/>
        <v>0.97052223390847914</v>
      </c>
      <c r="B288" s="11">
        <f t="shared" ca="1" si="16"/>
        <v>207.68916365328363</v>
      </c>
      <c r="C288" t="s">
        <v>25</v>
      </c>
      <c r="D288">
        <f t="shared" ca="1" si="17"/>
        <v>0</v>
      </c>
    </row>
    <row r="289" spans="1:4" ht="15.75" x14ac:dyDescent="0.25">
      <c r="A289" s="22">
        <f t="shared" ca="1" si="18"/>
        <v>0.41608305792989997</v>
      </c>
      <c r="B289" s="11">
        <f t="shared" ca="1" si="16"/>
        <v>38.841358266372922</v>
      </c>
      <c r="C289" t="s">
        <v>25</v>
      </c>
      <c r="D289">
        <f t="shared" ca="1" si="17"/>
        <v>0</v>
      </c>
    </row>
    <row r="290" spans="1:4" ht="15.75" x14ac:dyDescent="0.25">
      <c r="A290" s="22">
        <f t="shared" ca="1" si="18"/>
        <v>0.95912710385361022</v>
      </c>
      <c r="B290" s="11">
        <f t="shared" ca="1" si="16"/>
        <v>184.56589667098277</v>
      </c>
      <c r="C290" t="s">
        <v>25</v>
      </c>
      <c r="D290">
        <f t="shared" ca="1" si="17"/>
        <v>0</v>
      </c>
    </row>
    <row r="291" spans="1:4" ht="15.75" x14ac:dyDescent="0.25">
      <c r="A291" s="22">
        <f t="shared" ca="1" si="18"/>
        <v>0.5875625128020151</v>
      </c>
      <c r="B291" s="11">
        <f t="shared" ca="1" si="16"/>
        <v>54.886326777428167</v>
      </c>
      <c r="C291" t="s">
        <v>25</v>
      </c>
      <c r="D291">
        <f t="shared" ca="1" si="17"/>
        <v>0</v>
      </c>
    </row>
    <row r="292" spans="1:4" ht="15.75" x14ac:dyDescent="0.25">
      <c r="A292" s="22">
        <f t="shared" ca="1" si="18"/>
        <v>0.6036747722854352</v>
      </c>
      <c r="B292" s="11">
        <f t="shared" ca="1" si="16"/>
        <v>56.739003998187727</v>
      </c>
      <c r="C292" t="s">
        <v>25</v>
      </c>
      <c r="D292">
        <f t="shared" ca="1" si="17"/>
        <v>0</v>
      </c>
    </row>
    <row r="293" spans="1:4" ht="15.75" x14ac:dyDescent="0.25">
      <c r="A293" s="22">
        <f t="shared" ca="1" si="18"/>
        <v>0.1893808498114441</v>
      </c>
      <c r="B293" s="11">
        <f t="shared" ca="1" si="16"/>
        <v>22.784729979187833</v>
      </c>
      <c r="C293" t="s">
        <v>25</v>
      </c>
      <c r="D293">
        <f t="shared" ca="1" si="17"/>
        <v>0</v>
      </c>
    </row>
    <row r="294" spans="1:4" ht="15.75" x14ac:dyDescent="0.25">
      <c r="A294" s="22">
        <f t="shared" ca="1" si="18"/>
        <v>0.93680574898893576</v>
      </c>
      <c r="B294" s="11">
        <f t="shared" ca="1" si="16"/>
        <v>155.81575646435482</v>
      </c>
      <c r="C294" t="s">
        <v>25</v>
      </c>
      <c r="D294">
        <f t="shared" ca="1" si="17"/>
        <v>0</v>
      </c>
    </row>
    <row r="295" spans="1:4" ht="15.75" x14ac:dyDescent="0.25">
      <c r="A295" s="22">
        <f t="shared" ca="1" si="18"/>
        <v>0.63040797014998229</v>
      </c>
      <c r="B295" s="11">
        <f t="shared" ca="1" si="16"/>
        <v>60.002483538409287</v>
      </c>
      <c r="C295" t="s">
        <v>25</v>
      </c>
      <c r="D295">
        <f t="shared" ca="1" si="17"/>
        <v>0</v>
      </c>
    </row>
    <row r="296" spans="1:4" ht="15.75" x14ac:dyDescent="0.25">
      <c r="A296" s="22">
        <f t="shared" ca="1" si="18"/>
        <v>0.66766443332051917</v>
      </c>
      <c r="B296" s="11">
        <f t="shared" ca="1" si="16"/>
        <v>65.016114570124572</v>
      </c>
      <c r="C296" t="s">
        <v>25</v>
      </c>
      <c r="D296">
        <f t="shared" ca="1" si="17"/>
        <v>0</v>
      </c>
    </row>
    <row r="297" spans="1:4" ht="15.75" x14ac:dyDescent="0.25">
      <c r="A297" s="22">
        <f t="shared" ca="1" si="18"/>
        <v>0.15692756974808542</v>
      </c>
      <c r="B297" s="11">
        <f t="shared" ca="1" si="16"/>
        <v>20.588486724083367</v>
      </c>
      <c r="C297" t="s">
        <v>25</v>
      </c>
      <c r="D297">
        <f t="shared" ca="1" si="17"/>
        <v>0</v>
      </c>
    </row>
    <row r="298" spans="1:4" ht="15.75" x14ac:dyDescent="0.25">
      <c r="A298" s="22">
        <f t="shared" ca="1" si="18"/>
        <v>0.97249554542949446</v>
      </c>
      <c r="B298" s="11">
        <f t="shared" ca="1" si="16"/>
        <v>212.77017309247859</v>
      </c>
      <c r="C298" t="s">
        <v>25</v>
      </c>
      <c r="D298">
        <f t="shared" ca="1" si="17"/>
        <v>0</v>
      </c>
    </row>
    <row r="299" spans="1:4" ht="15.75" x14ac:dyDescent="0.25">
      <c r="A299" s="22">
        <f t="shared" ca="1" si="18"/>
        <v>0.29558439994269836</v>
      </c>
      <c r="B299" s="11">
        <f t="shared" ca="1" si="16"/>
        <v>29.961082987667091</v>
      </c>
      <c r="C299" t="s">
        <v>25</v>
      </c>
      <c r="D299">
        <f t="shared" ca="1" si="17"/>
        <v>0</v>
      </c>
    </row>
    <row r="300" spans="1:4" ht="15.75" x14ac:dyDescent="0.25">
      <c r="A300" s="22">
        <f t="shared" ca="1" si="18"/>
        <v>0.52207337357381056</v>
      </c>
      <c r="B300" s="11">
        <f t="shared" ca="1" si="16"/>
        <v>48.078139241670904</v>
      </c>
      <c r="C300" t="s">
        <v>25</v>
      </c>
      <c r="D300">
        <f t="shared" ca="1" si="17"/>
        <v>0</v>
      </c>
    </row>
    <row r="301" spans="1:4" ht="15.75" x14ac:dyDescent="0.25">
      <c r="A301" s="22">
        <f t="shared" ca="1" si="18"/>
        <v>0.15992014706886992</v>
      </c>
      <c r="B301" s="11">
        <f t="shared" ca="1" si="16"/>
        <v>20.792935556481449</v>
      </c>
      <c r="C301" t="s">
        <v>25</v>
      </c>
      <c r="D301">
        <f t="shared" ca="1" si="17"/>
        <v>0</v>
      </c>
    </row>
    <row r="302" spans="1:4" ht="15.75" x14ac:dyDescent="0.25">
      <c r="A302" s="22">
        <f t="shared" ca="1" si="18"/>
        <v>0.13548113468044531</v>
      </c>
      <c r="B302" s="11">
        <f t="shared" ca="1" si="16"/>
        <v>19.105089935496029</v>
      </c>
      <c r="C302" t="s">
        <v>25</v>
      </c>
      <c r="D302">
        <f t="shared" ca="1" si="17"/>
        <v>0</v>
      </c>
    </row>
    <row r="303" spans="1:4" ht="15.75" x14ac:dyDescent="0.25">
      <c r="A303" s="22">
        <f t="shared" ca="1" si="18"/>
        <v>0.54034277018184862</v>
      </c>
      <c r="B303" s="11">
        <f t="shared" ca="1" si="16"/>
        <v>49.873802464390003</v>
      </c>
      <c r="C303" t="s">
        <v>25</v>
      </c>
      <c r="D303">
        <f t="shared" ca="1" si="17"/>
        <v>0</v>
      </c>
    </row>
    <row r="304" spans="1:4" ht="15.75" x14ac:dyDescent="0.25">
      <c r="A304" s="22">
        <f t="shared" ca="1" si="18"/>
        <v>0.10675612415965841</v>
      </c>
      <c r="B304" s="11">
        <f t="shared" ca="1" si="16"/>
        <v>17.042680958059439</v>
      </c>
      <c r="C304" t="s">
        <v>25</v>
      </c>
      <c r="D304">
        <f t="shared" ca="1" si="17"/>
        <v>0</v>
      </c>
    </row>
    <row r="305" spans="1:4" ht="15.75" x14ac:dyDescent="0.25">
      <c r="A305" s="22">
        <f t="shared" ca="1" si="18"/>
        <v>0.86912331480384486</v>
      </c>
      <c r="B305" s="11">
        <f t="shared" ca="1" si="16"/>
        <v>112.66458091827411</v>
      </c>
      <c r="C305" t="s">
        <v>25</v>
      </c>
      <c r="D305">
        <f t="shared" ca="1" si="17"/>
        <v>0</v>
      </c>
    </row>
    <row r="306" spans="1:4" ht="15.75" x14ac:dyDescent="0.25">
      <c r="A306" s="22">
        <f t="shared" ca="1" si="18"/>
        <v>5.0471013836876022E-2</v>
      </c>
      <c r="B306" s="11">
        <f t="shared" ca="1" si="16"/>
        <v>12.420741047436961</v>
      </c>
      <c r="C306" t="s">
        <v>25</v>
      </c>
      <c r="D306">
        <f t="shared" ca="1" si="17"/>
        <v>0</v>
      </c>
    </row>
    <row r="307" spans="1:4" ht="15.75" x14ac:dyDescent="0.25">
      <c r="A307" s="22">
        <f t="shared" ca="1" si="18"/>
        <v>0.5583138221780144</v>
      </c>
      <c r="B307" s="11">
        <f t="shared" ca="1" si="16"/>
        <v>51.714192383969348</v>
      </c>
      <c r="C307" t="s">
        <v>25</v>
      </c>
      <c r="D307">
        <f t="shared" ca="1" si="17"/>
        <v>0</v>
      </c>
    </row>
    <row r="308" spans="1:4" ht="15.75" x14ac:dyDescent="0.25">
      <c r="A308" s="22">
        <f t="shared" ca="1" si="18"/>
        <v>0.64921296932540662</v>
      </c>
      <c r="B308" s="11">
        <f t="shared" ca="1" si="16"/>
        <v>62.458662158123467</v>
      </c>
      <c r="C308" t="s">
        <v>25</v>
      </c>
      <c r="D308">
        <f t="shared" ca="1" si="17"/>
        <v>0</v>
      </c>
    </row>
    <row r="309" spans="1:4" ht="15.75" x14ac:dyDescent="0.25">
      <c r="A309" s="22">
        <f t="shared" ca="1" si="18"/>
        <v>0.47831616118344944</v>
      </c>
      <c r="B309" s="11">
        <f t="shared" ca="1" si="16"/>
        <v>44.0460530341078</v>
      </c>
      <c r="C309" t="s">
        <v>25</v>
      </c>
      <c r="D309">
        <f t="shared" ca="1" si="17"/>
        <v>0</v>
      </c>
    </row>
    <row r="310" spans="1:4" ht="15.75" x14ac:dyDescent="0.25">
      <c r="A310" s="22">
        <f t="shared" ca="1" si="18"/>
        <v>0.83549816020050038</v>
      </c>
      <c r="B310" s="11">
        <f t="shared" ca="1" si="16"/>
        <v>100.26057201071411</v>
      </c>
      <c r="C310" t="s">
        <v>25</v>
      </c>
      <c r="D310">
        <f t="shared" ca="1" si="17"/>
        <v>0</v>
      </c>
    </row>
    <row r="311" spans="1:4" ht="15.75" x14ac:dyDescent="0.25">
      <c r="A311" s="22">
        <f t="shared" ca="1" si="18"/>
        <v>0.29337937211224352</v>
      </c>
      <c r="B311" s="11">
        <f t="shared" ca="1" si="16"/>
        <v>29.808516119966722</v>
      </c>
      <c r="C311" t="s">
        <v>25</v>
      </c>
      <c r="D311">
        <f t="shared" ca="1" si="17"/>
        <v>0</v>
      </c>
    </row>
    <row r="312" spans="1:4" ht="15.75" x14ac:dyDescent="0.25">
      <c r="A312" s="22">
        <f t="shared" ca="1" si="18"/>
        <v>0.42852144261614133</v>
      </c>
      <c r="B312" s="11">
        <f t="shared" ca="1" si="16"/>
        <v>39.839374042912276</v>
      </c>
      <c r="C312" t="s">
        <v>25</v>
      </c>
      <c r="D312">
        <f t="shared" ca="1" si="17"/>
        <v>0</v>
      </c>
    </row>
    <row r="313" spans="1:4" ht="15.75" x14ac:dyDescent="0.25">
      <c r="A313" s="22">
        <f t="shared" ca="1" si="18"/>
        <v>0.58580724289073605</v>
      </c>
      <c r="B313" s="11">
        <f t="shared" ca="1" si="16"/>
        <v>54.689247615157669</v>
      </c>
      <c r="C313" t="s">
        <v>25</v>
      </c>
      <c r="D313">
        <f t="shared" ca="1" si="17"/>
        <v>0</v>
      </c>
    </row>
    <row r="314" spans="1:4" ht="15.75" x14ac:dyDescent="0.25">
      <c r="A314" s="22">
        <f t="shared" ca="1" si="18"/>
        <v>0.27075039187077354</v>
      </c>
      <c r="B314" s="11">
        <f t="shared" ca="1" si="16"/>
        <v>28.256133683051385</v>
      </c>
      <c r="C314" t="s">
        <v>25</v>
      </c>
      <c r="D314">
        <f t="shared" ca="1" si="17"/>
        <v>0</v>
      </c>
    </row>
    <row r="315" spans="1:4" ht="15.75" x14ac:dyDescent="0.25">
      <c r="A315" s="22">
        <f t="shared" ca="1" si="18"/>
        <v>5.5267384860866464E-3</v>
      </c>
      <c r="B315" s="11">
        <f t="shared" ca="1" si="16"/>
        <v>6.0522996419899897</v>
      </c>
      <c r="C315" t="s">
        <v>25</v>
      </c>
      <c r="D315">
        <f t="shared" ca="1" si="17"/>
        <v>0</v>
      </c>
    </row>
    <row r="316" spans="1:4" ht="15.75" x14ac:dyDescent="0.25">
      <c r="A316" s="22">
        <f t="shared" ca="1" si="18"/>
        <v>0.61621185501216935</v>
      </c>
      <c r="B316" s="11">
        <f t="shared" ref="B316:B379" ca="1" si="19">LOGINV(A316,$B$5,$B$4)</f>
        <v>58.2383306284325</v>
      </c>
      <c r="C316" t="s">
        <v>25</v>
      </c>
      <c r="D316">
        <f t="shared" ref="D316:D379" ca="1" si="20">IF(B316&gt;(4*60),1,0)</f>
        <v>0</v>
      </c>
    </row>
    <row r="317" spans="1:4" ht="15.75" x14ac:dyDescent="0.25">
      <c r="A317" s="22">
        <f t="shared" ca="1" si="18"/>
        <v>0.6525172492613508</v>
      </c>
      <c r="B317" s="11">
        <f t="shared" ca="1" si="19"/>
        <v>62.905395604714634</v>
      </c>
      <c r="C317" t="s">
        <v>25</v>
      </c>
      <c r="D317">
        <f t="shared" ca="1" si="20"/>
        <v>0</v>
      </c>
    </row>
    <row r="318" spans="1:4" ht="15.75" x14ac:dyDescent="0.25">
      <c r="A318" s="22">
        <f t="shared" ca="1" si="18"/>
        <v>0.22674600335247308</v>
      </c>
      <c r="B318" s="11">
        <f t="shared" ca="1" si="19"/>
        <v>25.287583944800712</v>
      </c>
      <c r="C318" t="s">
        <v>25</v>
      </c>
      <c r="D318">
        <f t="shared" ca="1" si="20"/>
        <v>0</v>
      </c>
    </row>
    <row r="319" spans="1:4" ht="15.75" x14ac:dyDescent="0.25">
      <c r="A319" s="22">
        <f t="shared" ca="1" si="18"/>
        <v>0.10067459068622808</v>
      </c>
      <c r="B319" s="11">
        <f t="shared" ca="1" si="19"/>
        <v>16.589677418209867</v>
      </c>
      <c r="C319" t="s">
        <v>25</v>
      </c>
      <c r="D319">
        <f t="shared" ca="1" si="20"/>
        <v>0</v>
      </c>
    </row>
    <row r="320" spans="1:4" ht="15.75" x14ac:dyDescent="0.25">
      <c r="A320" s="22">
        <f t="shared" ca="1" si="18"/>
        <v>0.94672361217516665</v>
      </c>
      <c r="B320" s="11">
        <f t="shared" ca="1" si="19"/>
        <v>166.80515588149692</v>
      </c>
      <c r="C320" t="s">
        <v>25</v>
      </c>
      <c r="D320">
        <f t="shared" ca="1" si="20"/>
        <v>0</v>
      </c>
    </row>
    <row r="321" spans="1:4" ht="15.75" x14ac:dyDescent="0.25">
      <c r="A321" s="22">
        <f t="shared" ca="1" si="18"/>
        <v>0.93155324325883926</v>
      </c>
      <c r="B321" s="11">
        <f t="shared" ca="1" si="19"/>
        <v>150.7942428962381</v>
      </c>
      <c r="C321" t="s">
        <v>25</v>
      </c>
      <c r="D321">
        <f t="shared" ca="1" si="20"/>
        <v>0</v>
      </c>
    </row>
    <row r="322" spans="1:4" ht="15.75" x14ac:dyDescent="0.25">
      <c r="A322" s="22">
        <f t="shared" ca="1" si="18"/>
        <v>0.24000299656527202</v>
      </c>
      <c r="B322" s="11">
        <f t="shared" ca="1" si="19"/>
        <v>26.17711655472101</v>
      </c>
      <c r="C322" t="s">
        <v>25</v>
      </c>
      <c r="D322">
        <f t="shared" ca="1" si="20"/>
        <v>0</v>
      </c>
    </row>
    <row r="323" spans="1:4" ht="15.75" x14ac:dyDescent="0.25">
      <c r="A323" s="22">
        <f t="shared" ca="1" si="18"/>
        <v>0.79969016546902605</v>
      </c>
      <c r="B323" s="11">
        <f t="shared" ca="1" si="19"/>
        <v>89.975004305070058</v>
      </c>
      <c r="C323" t="s">
        <v>25</v>
      </c>
      <c r="D323">
        <f t="shared" ca="1" si="20"/>
        <v>0</v>
      </c>
    </row>
    <row r="324" spans="1:4" ht="15.75" x14ac:dyDescent="0.25">
      <c r="A324" s="22">
        <f t="shared" ca="1" si="18"/>
        <v>7.1004457518332731E-2</v>
      </c>
      <c r="B324" s="11">
        <f t="shared" ca="1" si="19"/>
        <v>14.248030569665721</v>
      </c>
      <c r="C324" t="s">
        <v>25</v>
      </c>
      <c r="D324">
        <f t="shared" ca="1" si="20"/>
        <v>0</v>
      </c>
    </row>
    <row r="325" spans="1:4" ht="15.75" x14ac:dyDescent="0.25">
      <c r="A325" s="22">
        <f t="shared" ca="1" si="18"/>
        <v>0.54269604756043721</v>
      </c>
      <c r="B325" s="11">
        <f t="shared" ca="1" si="19"/>
        <v>50.110465947521426</v>
      </c>
      <c r="C325" t="s">
        <v>25</v>
      </c>
      <c r="D325">
        <f t="shared" ca="1" si="20"/>
        <v>0</v>
      </c>
    </row>
    <row r="326" spans="1:4" ht="15.75" x14ac:dyDescent="0.25">
      <c r="A326" s="22">
        <f t="shared" ca="1" si="18"/>
        <v>6.3345391856957645E-2</v>
      </c>
      <c r="B326" s="11">
        <f t="shared" ca="1" si="19"/>
        <v>13.59334254997437</v>
      </c>
      <c r="C326" t="s">
        <v>25</v>
      </c>
      <c r="D326">
        <f t="shared" ca="1" si="20"/>
        <v>0</v>
      </c>
    </row>
    <row r="327" spans="1:4" ht="15.75" x14ac:dyDescent="0.25">
      <c r="A327" s="22">
        <f t="shared" ca="1" si="18"/>
        <v>0.60671766452902631</v>
      </c>
      <c r="B327" s="11">
        <f t="shared" ca="1" si="19"/>
        <v>57.098087689775618</v>
      </c>
      <c r="C327" t="s">
        <v>25</v>
      </c>
      <c r="D327">
        <f t="shared" ca="1" si="20"/>
        <v>0</v>
      </c>
    </row>
    <row r="328" spans="1:4" ht="15.75" x14ac:dyDescent="0.25">
      <c r="A328" s="22">
        <f t="shared" ca="1" si="18"/>
        <v>0.75280740801787216</v>
      </c>
      <c r="B328" s="11">
        <f t="shared" ca="1" si="19"/>
        <v>79.367187826198816</v>
      </c>
      <c r="C328" t="s">
        <v>25</v>
      </c>
      <c r="D328">
        <f t="shared" ca="1" si="20"/>
        <v>0</v>
      </c>
    </row>
    <row r="329" spans="1:4" ht="15.75" x14ac:dyDescent="0.25">
      <c r="A329" s="22">
        <f t="shared" ca="1" si="18"/>
        <v>0.7436429129836617</v>
      </c>
      <c r="B329" s="11">
        <f t="shared" ca="1" si="19"/>
        <v>77.567632626285871</v>
      </c>
      <c r="C329" t="s">
        <v>25</v>
      </c>
      <c r="D329">
        <f t="shared" ca="1" si="20"/>
        <v>0</v>
      </c>
    </row>
    <row r="330" spans="1:4" ht="15.75" x14ac:dyDescent="0.25">
      <c r="A330" s="22">
        <f t="shared" ca="1" si="18"/>
        <v>0.60040797150396608</v>
      </c>
      <c r="B330" s="11">
        <f t="shared" ca="1" si="19"/>
        <v>56.356830522752006</v>
      </c>
      <c r="C330" t="s">
        <v>25</v>
      </c>
      <c r="D330">
        <f t="shared" ca="1" si="20"/>
        <v>0</v>
      </c>
    </row>
    <row r="331" spans="1:4" ht="15.75" x14ac:dyDescent="0.25">
      <c r="A331" s="22">
        <f t="shared" ca="1" si="18"/>
        <v>0.48073542201759434</v>
      </c>
      <c r="B331" s="11">
        <f t="shared" ca="1" si="19"/>
        <v>44.260052050392211</v>
      </c>
      <c r="C331" t="s">
        <v>25</v>
      </c>
      <c r="D331">
        <f t="shared" ca="1" si="20"/>
        <v>0</v>
      </c>
    </row>
    <row r="332" spans="1:4" ht="15.75" x14ac:dyDescent="0.25">
      <c r="A332" s="22">
        <f t="shared" ca="1" si="18"/>
        <v>0.39460672071621439</v>
      </c>
      <c r="B332" s="11">
        <f t="shared" ca="1" si="19"/>
        <v>37.160992321325644</v>
      </c>
      <c r="C332" t="s">
        <v>25</v>
      </c>
      <c r="D332">
        <f t="shared" ca="1" si="20"/>
        <v>0</v>
      </c>
    </row>
    <row r="333" spans="1:4" ht="15.75" x14ac:dyDescent="0.25">
      <c r="A333" s="22">
        <f t="shared" ref="A333:A396" ca="1" si="21">RAND()</f>
        <v>0.98184069587824685</v>
      </c>
      <c r="B333" s="11">
        <f t="shared" ca="1" si="19"/>
        <v>244.57592660777277</v>
      </c>
      <c r="C333" t="s">
        <v>25</v>
      </c>
      <c r="D333">
        <f t="shared" ca="1" si="20"/>
        <v>1</v>
      </c>
    </row>
    <row r="334" spans="1:4" ht="15.75" x14ac:dyDescent="0.25">
      <c r="A334" s="22">
        <f t="shared" ca="1" si="21"/>
        <v>0.5363354587804503</v>
      </c>
      <c r="B334" s="11">
        <f t="shared" ca="1" si="19"/>
        <v>49.473685209402568</v>
      </c>
      <c r="C334" t="s">
        <v>25</v>
      </c>
      <c r="D334">
        <f t="shared" ca="1" si="20"/>
        <v>0</v>
      </c>
    </row>
    <row r="335" spans="1:4" ht="15.75" x14ac:dyDescent="0.25">
      <c r="A335" s="22">
        <f t="shared" ca="1" si="21"/>
        <v>0.57202060507010777</v>
      </c>
      <c r="B335" s="11">
        <f t="shared" ca="1" si="19"/>
        <v>53.171868003581942</v>
      </c>
      <c r="C335" t="s">
        <v>25</v>
      </c>
      <c r="D335">
        <f t="shared" ca="1" si="20"/>
        <v>0</v>
      </c>
    </row>
    <row r="336" spans="1:4" ht="15.75" x14ac:dyDescent="0.25">
      <c r="A336" s="22">
        <f t="shared" ca="1" si="21"/>
        <v>0.26331639339030277</v>
      </c>
      <c r="B336" s="11">
        <f t="shared" ca="1" si="19"/>
        <v>27.750781304187598</v>
      </c>
      <c r="C336" t="s">
        <v>25</v>
      </c>
      <c r="D336">
        <f t="shared" ca="1" si="20"/>
        <v>0</v>
      </c>
    </row>
    <row r="337" spans="1:4" ht="15.75" x14ac:dyDescent="0.25">
      <c r="A337" s="22">
        <f t="shared" ca="1" si="21"/>
        <v>0.85333213333395919</v>
      </c>
      <c r="B337" s="11">
        <f t="shared" ca="1" si="19"/>
        <v>106.42119739986096</v>
      </c>
      <c r="C337" t="s">
        <v>25</v>
      </c>
      <c r="D337">
        <f t="shared" ca="1" si="20"/>
        <v>0</v>
      </c>
    </row>
    <row r="338" spans="1:4" ht="15.75" x14ac:dyDescent="0.25">
      <c r="A338" s="22">
        <f t="shared" ca="1" si="21"/>
        <v>0.46438719858854438</v>
      </c>
      <c r="B338" s="11">
        <f t="shared" ca="1" si="19"/>
        <v>42.832349687270451</v>
      </c>
      <c r="C338" t="s">
        <v>25</v>
      </c>
      <c r="D338">
        <f t="shared" ca="1" si="20"/>
        <v>0</v>
      </c>
    </row>
    <row r="339" spans="1:4" ht="15.75" x14ac:dyDescent="0.25">
      <c r="A339" s="22">
        <f t="shared" ca="1" si="21"/>
        <v>0.29680417356514976</v>
      </c>
      <c r="B339" s="11">
        <f t="shared" ca="1" si="19"/>
        <v>30.045588636009953</v>
      </c>
      <c r="C339" t="s">
        <v>25</v>
      </c>
      <c r="D339">
        <f t="shared" ca="1" si="20"/>
        <v>0</v>
      </c>
    </row>
    <row r="340" spans="1:4" ht="15.75" x14ac:dyDescent="0.25">
      <c r="A340" s="22">
        <f t="shared" ca="1" si="21"/>
        <v>0.101890780738079</v>
      </c>
      <c r="B340" s="11">
        <f t="shared" ca="1" si="19"/>
        <v>16.680842652314134</v>
      </c>
      <c r="C340" t="s">
        <v>25</v>
      </c>
      <c r="D340">
        <f t="shared" ca="1" si="20"/>
        <v>0</v>
      </c>
    </row>
    <row r="341" spans="1:4" ht="15.75" x14ac:dyDescent="0.25">
      <c r="A341" s="22">
        <f t="shared" ca="1" si="21"/>
        <v>0.17871928236000978</v>
      </c>
      <c r="B341" s="11">
        <f t="shared" ca="1" si="19"/>
        <v>22.067409095261603</v>
      </c>
      <c r="C341" t="s">
        <v>25</v>
      </c>
      <c r="D341">
        <f t="shared" ca="1" si="20"/>
        <v>0</v>
      </c>
    </row>
    <row r="342" spans="1:4" ht="15.75" x14ac:dyDescent="0.25">
      <c r="A342" s="22">
        <f t="shared" ca="1" si="21"/>
        <v>9.8877379869771631E-2</v>
      </c>
      <c r="B342" s="11">
        <f t="shared" ca="1" si="19"/>
        <v>16.454403837762037</v>
      </c>
      <c r="C342" t="s">
        <v>25</v>
      </c>
      <c r="D342">
        <f t="shared" ca="1" si="20"/>
        <v>0</v>
      </c>
    </row>
    <row r="343" spans="1:4" ht="15.75" x14ac:dyDescent="0.25">
      <c r="A343" s="22">
        <f t="shared" ca="1" si="21"/>
        <v>0.41855715846309416</v>
      </c>
      <c r="B343" s="11">
        <f t="shared" ca="1" si="19"/>
        <v>39.03836023800001</v>
      </c>
      <c r="C343" t="s">
        <v>25</v>
      </c>
      <c r="D343">
        <f t="shared" ca="1" si="20"/>
        <v>0</v>
      </c>
    </row>
    <row r="344" spans="1:4" ht="15.75" x14ac:dyDescent="0.25">
      <c r="A344" s="22">
        <f t="shared" ca="1" si="21"/>
        <v>0.49049891552289526</v>
      </c>
      <c r="B344" s="11">
        <f t="shared" ca="1" si="19"/>
        <v>45.13374358752246</v>
      </c>
      <c r="C344" t="s">
        <v>25</v>
      </c>
      <c r="D344">
        <f t="shared" ca="1" si="20"/>
        <v>0</v>
      </c>
    </row>
    <row r="345" spans="1:4" ht="15.75" x14ac:dyDescent="0.25">
      <c r="A345" s="22">
        <f t="shared" ca="1" si="21"/>
        <v>0.80818320855832015</v>
      </c>
      <c r="B345" s="11">
        <f t="shared" ca="1" si="19"/>
        <v>92.207452087550124</v>
      </c>
      <c r="C345" t="s">
        <v>25</v>
      </c>
      <c r="D345">
        <f t="shared" ca="1" si="20"/>
        <v>0</v>
      </c>
    </row>
    <row r="346" spans="1:4" ht="15.75" x14ac:dyDescent="0.25">
      <c r="A346" s="22">
        <f t="shared" ca="1" si="21"/>
        <v>0.60106950578593077</v>
      </c>
      <c r="B346" s="11">
        <f t="shared" ca="1" si="19"/>
        <v>56.43394586674458</v>
      </c>
      <c r="C346" t="s">
        <v>25</v>
      </c>
      <c r="D346">
        <f t="shared" ca="1" si="20"/>
        <v>0</v>
      </c>
    </row>
    <row r="347" spans="1:4" ht="15.75" x14ac:dyDescent="0.25">
      <c r="A347" s="22">
        <f t="shared" ca="1" si="21"/>
        <v>4.8751867157069584E-2</v>
      </c>
      <c r="B347" s="11">
        <f t="shared" ca="1" si="19"/>
        <v>12.255548961176746</v>
      </c>
      <c r="C347" t="s">
        <v>25</v>
      </c>
      <c r="D347">
        <f t="shared" ca="1" si="20"/>
        <v>0</v>
      </c>
    </row>
    <row r="348" spans="1:4" ht="15.75" x14ac:dyDescent="0.25">
      <c r="A348" s="22">
        <f t="shared" ca="1" si="21"/>
        <v>0.75156598315368439</v>
      </c>
      <c r="B348" s="11">
        <f t="shared" ca="1" si="19"/>
        <v>79.118933469084482</v>
      </c>
      <c r="C348" t="s">
        <v>25</v>
      </c>
      <c r="D348">
        <f t="shared" ca="1" si="20"/>
        <v>0</v>
      </c>
    </row>
    <row r="349" spans="1:4" ht="15.75" x14ac:dyDescent="0.25">
      <c r="A349" s="22">
        <f t="shared" ca="1" si="21"/>
        <v>0.51290623837342431</v>
      </c>
      <c r="B349" s="11">
        <f t="shared" ca="1" si="19"/>
        <v>47.203509931724945</v>
      </c>
      <c r="C349" t="s">
        <v>25</v>
      </c>
      <c r="D349">
        <f t="shared" ca="1" si="20"/>
        <v>0</v>
      </c>
    </row>
    <row r="350" spans="1:4" ht="15.75" x14ac:dyDescent="0.25">
      <c r="A350" s="22">
        <f t="shared" ca="1" si="21"/>
        <v>0.85615135435186451</v>
      </c>
      <c r="B350" s="11">
        <f t="shared" ca="1" si="19"/>
        <v>107.47584652741766</v>
      </c>
      <c r="C350" t="s">
        <v>25</v>
      </c>
      <c r="D350">
        <f t="shared" ca="1" si="20"/>
        <v>0</v>
      </c>
    </row>
    <row r="351" spans="1:4" ht="15.75" x14ac:dyDescent="0.25">
      <c r="A351" s="22">
        <f t="shared" ca="1" si="21"/>
        <v>0.10278785212404562</v>
      </c>
      <c r="B351" s="11">
        <f t="shared" ca="1" si="19"/>
        <v>16.747897944495193</v>
      </c>
      <c r="C351" t="s">
        <v>25</v>
      </c>
      <c r="D351">
        <f t="shared" ca="1" si="20"/>
        <v>0</v>
      </c>
    </row>
    <row r="352" spans="1:4" ht="15.75" x14ac:dyDescent="0.25">
      <c r="A352" s="22">
        <f t="shared" ca="1" si="21"/>
        <v>0.91845204854115348</v>
      </c>
      <c r="B352" s="11">
        <f t="shared" ca="1" si="19"/>
        <v>140.03665840472877</v>
      </c>
      <c r="C352" t="s">
        <v>25</v>
      </c>
      <c r="D352">
        <f t="shared" ca="1" si="20"/>
        <v>0</v>
      </c>
    </row>
    <row r="353" spans="1:4" ht="15.75" x14ac:dyDescent="0.25">
      <c r="A353" s="22">
        <f t="shared" ca="1" si="21"/>
        <v>0.43190473008671082</v>
      </c>
      <c r="B353" s="11">
        <f t="shared" ca="1" si="19"/>
        <v>40.114198942441256</v>
      </c>
      <c r="C353" t="s">
        <v>25</v>
      </c>
      <c r="D353">
        <f t="shared" ca="1" si="20"/>
        <v>0</v>
      </c>
    </row>
    <row r="354" spans="1:4" ht="15.75" x14ac:dyDescent="0.25">
      <c r="A354" s="22">
        <f t="shared" ca="1" si="21"/>
        <v>0.57505842916096783</v>
      </c>
      <c r="B354" s="11">
        <f t="shared" ca="1" si="19"/>
        <v>53.501666470037044</v>
      </c>
      <c r="C354" t="s">
        <v>25</v>
      </c>
      <c r="D354">
        <f t="shared" ca="1" si="20"/>
        <v>0</v>
      </c>
    </row>
    <row r="355" spans="1:4" ht="15.75" x14ac:dyDescent="0.25">
      <c r="A355" s="22">
        <f t="shared" ca="1" si="21"/>
        <v>6.0840813632305868E-2</v>
      </c>
      <c r="B355" s="11">
        <f t="shared" ca="1" si="19"/>
        <v>13.373034149861446</v>
      </c>
      <c r="C355" t="s">
        <v>25</v>
      </c>
      <c r="D355">
        <f t="shared" ca="1" si="20"/>
        <v>0</v>
      </c>
    </row>
    <row r="356" spans="1:4" ht="15.75" x14ac:dyDescent="0.25">
      <c r="A356" s="22">
        <f t="shared" ca="1" si="21"/>
        <v>0.71054278298691798</v>
      </c>
      <c r="B356" s="11">
        <f t="shared" ca="1" si="19"/>
        <v>71.637138977031157</v>
      </c>
      <c r="C356" t="s">
        <v>25</v>
      </c>
      <c r="D356">
        <f t="shared" ca="1" si="20"/>
        <v>0</v>
      </c>
    </row>
    <row r="357" spans="1:4" ht="15.75" x14ac:dyDescent="0.25">
      <c r="A357" s="22">
        <f t="shared" ca="1" si="21"/>
        <v>0.25804560146345179</v>
      </c>
      <c r="B357" s="11">
        <f t="shared" ca="1" si="19"/>
        <v>27.393642757842724</v>
      </c>
      <c r="C357" t="s">
        <v>25</v>
      </c>
      <c r="D357">
        <f t="shared" ca="1" si="20"/>
        <v>0</v>
      </c>
    </row>
    <row r="358" spans="1:4" ht="15.75" x14ac:dyDescent="0.25">
      <c r="A358" s="22">
        <f t="shared" ca="1" si="21"/>
        <v>0.15023852391588854</v>
      </c>
      <c r="B358" s="11">
        <f t="shared" ca="1" si="19"/>
        <v>20.129512046535989</v>
      </c>
      <c r="C358" t="s">
        <v>25</v>
      </c>
      <c r="D358">
        <f t="shared" ca="1" si="20"/>
        <v>0</v>
      </c>
    </row>
    <row r="359" spans="1:4" ht="15.75" x14ac:dyDescent="0.25">
      <c r="A359" s="22">
        <f t="shared" ca="1" si="21"/>
        <v>0.66891088481034033</v>
      </c>
      <c r="B359" s="11">
        <f t="shared" ca="1" si="19"/>
        <v>65.19460452494566</v>
      </c>
      <c r="C359" t="s">
        <v>25</v>
      </c>
      <c r="D359">
        <f t="shared" ca="1" si="20"/>
        <v>0</v>
      </c>
    </row>
    <row r="360" spans="1:4" ht="15.75" x14ac:dyDescent="0.25">
      <c r="A360" s="22">
        <f t="shared" ca="1" si="21"/>
        <v>0.77754949067429213</v>
      </c>
      <c r="B360" s="11">
        <f t="shared" ca="1" si="19"/>
        <v>84.64052207774958</v>
      </c>
      <c r="C360" t="s">
        <v>25</v>
      </c>
      <c r="D360">
        <f t="shared" ca="1" si="20"/>
        <v>0</v>
      </c>
    </row>
    <row r="361" spans="1:4" ht="15.75" x14ac:dyDescent="0.25">
      <c r="A361" s="22">
        <f t="shared" ca="1" si="21"/>
        <v>0.77312294919847335</v>
      </c>
      <c r="B361" s="11">
        <f t="shared" ca="1" si="19"/>
        <v>83.648381428625655</v>
      </c>
      <c r="C361" t="s">
        <v>25</v>
      </c>
      <c r="D361">
        <f t="shared" ca="1" si="20"/>
        <v>0</v>
      </c>
    </row>
    <row r="362" spans="1:4" ht="15.75" x14ac:dyDescent="0.25">
      <c r="A362" s="22">
        <f t="shared" ca="1" si="21"/>
        <v>0.92008066659036936</v>
      </c>
      <c r="B362" s="11">
        <f t="shared" ca="1" si="19"/>
        <v>141.2580552420917</v>
      </c>
      <c r="C362" t="s">
        <v>25</v>
      </c>
      <c r="D362">
        <f t="shared" ca="1" si="20"/>
        <v>0</v>
      </c>
    </row>
    <row r="363" spans="1:4" ht="15.75" x14ac:dyDescent="0.25">
      <c r="A363" s="22">
        <f t="shared" ca="1" si="21"/>
        <v>0.2243090079779253</v>
      </c>
      <c r="B363" s="11">
        <f t="shared" ca="1" si="19"/>
        <v>25.124318451020951</v>
      </c>
      <c r="C363" t="s">
        <v>25</v>
      </c>
      <c r="D363">
        <f t="shared" ca="1" si="20"/>
        <v>0</v>
      </c>
    </row>
    <row r="364" spans="1:4" ht="15.75" x14ac:dyDescent="0.25">
      <c r="A364" s="22">
        <f t="shared" ca="1" si="21"/>
        <v>0.37841868975242154</v>
      </c>
      <c r="B364" s="11">
        <f t="shared" ca="1" si="19"/>
        <v>35.927129056727168</v>
      </c>
      <c r="C364" t="s">
        <v>25</v>
      </c>
      <c r="D364">
        <f t="shared" ca="1" si="20"/>
        <v>0</v>
      </c>
    </row>
    <row r="365" spans="1:4" ht="15.75" x14ac:dyDescent="0.25">
      <c r="A365" s="22">
        <f t="shared" ca="1" si="21"/>
        <v>0.24255121229062127</v>
      </c>
      <c r="B365" s="11">
        <f t="shared" ca="1" si="19"/>
        <v>26.348451531749134</v>
      </c>
      <c r="C365" t="s">
        <v>25</v>
      </c>
      <c r="D365">
        <f t="shared" ca="1" si="20"/>
        <v>0</v>
      </c>
    </row>
    <row r="366" spans="1:4" ht="15.75" x14ac:dyDescent="0.25">
      <c r="A366" s="22">
        <f t="shared" ca="1" si="21"/>
        <v>0.97848527600196056</v>
      </c>
      <c r="B366" s="11">
        <f t="shared" ca="1" si="19"/>
        <v>231.30050424697848</v>
      </c>
      <c r="C366" t="s">
        <v>25</v>
      </c>
      <c r="D366">
        <f t="shared" ca="1" si="20"/>
        <v>0</v>
      </c>
    </row>
    <row r="367" spans="1:4" ht="15.75" x14ac:dyDescent="0.25">
      <c r="A367" s="22">
        <f t="shared" ca="1" si="21"/>
        <v>0.2823395426897084</v>
      </c>
      <c r="B367" s="11">
        <f t="shared" ca="1" si="19"/>
        <v>29.048288168450728</v>
      </c>
      <c r="C367" t="s">
        <v>25</v>
      </c>
      <c r="D367">
        <f t="shared" ca="1" si="20"/>
        <v>0</v>
      </c>
    </row>
    <row r="368" spans="1:4" ht="15.75" x14ac:dyDescent="0.25">
      <c r="A368" s="22">
        <f t="shared" ca="1" si="21"/>
        <v>0.45613723855156763</v>
      </c>
      <c r="B368" s="11">
        <f t="shared" ca="1" si="19"/>
        <v>42.127669305396118</v>
      </c>
      <c r="C368" t="s">
        <v>25</v>
      </c>
      <c r="D368">
        <f t="shared" ca="1" si="20"/>
        <v>0</v>
      </c>
    </row>
    <row r="369" spans="1:4" ht="15.75" x14ac:dyDescent="0.25">
      <c r="A369" s="22">
        <f t="shared" ca="1" si="21"/>
        <v>1.3097625463023177E-2</v>
      </c>
      <c r="B369" s="11">
        <f t="shared" ca="1" si="19"/>
        <v>7.7992082952636785</v>
      </c>
      <c r="C369" t="s">
        <v>25</v>
      </c>
      <c r="D369">
        <f t="shared" ca="1" si="20"/>
        <v>0</v>
      </c>
    </row>
    <row r="370" spans="1:4" ht="15.75" x14ac:dyDescent="0.25">
      <c r="A370" s="22">
        <f t="shared" ca="1" si="21"/>
        <v>0.40937377903786953</v>
      </c>
      <c r="B370" s="11">
        <f t="shared" ca="1" si="19"/>
        <v>38.310779615667315</v>
      </c>
      <c r="C370" t="s">
        <v>25</v>
      </c>
      <c r="D370">
        <f t="shared" ca="1" si="20"/>
        <v>0</v>
      </c>
    </row>
    <row r="371" spans="1:4" ht="15.75" x14ac:dyDescent="0.25">
      <c r="A371" s="22">
        <f t="shared" ca="1" si="21"/>
        <v>0.53898735141262677</v>
      </c>
      <c r="B371" s="11">
        <f t="shared" ca="1" si="19"/>
        <v>49.738063569272207</v>
      </c>
      <c r="C371" t="s">
        <v>25</v>
      </c>
      <c r="D371">
        <f t="shared" ca="1" si="20"/>
        <v>0</v>
      </c>
    </row>
    <row r="372" spans="1:4" ht="15.75" x14ac:dyDescent="0.25">
      <c r="A372" s="22">
        <f t="shared" ca="1" si="21"/>
        <v>0.81988057290663729</v>
      </c>
      <c r="B372" s="11">
        <f t="shared" ca="1" si="19"/>
        <v>95.479659141556212</v>
      </c>
      <c r="C372" t="s">
        <v>25</v>
      </c>
      <c r="D372">
        <f t="shared" ca="1" si="20"/>
        <v>0</v>
      </c>
    </row>
    <row r="373" spans="1:4" ht="15.75" x14ac:dyDescent="0.25">
      <c r="A373" s="22">
        <f t="shared" ca="1" si="21"/>
        <v>0.31948906238148422</v>
      </c>
      <c r="B373" s="11">
        <f t="shared" ca="1" si="19"/>
        <v>31.632599086977979</v>
      </c>
      <c r="C373" t="s">
        <v>25</v>
      </c>
      <c r="D373">
        <f t="shared" ca="1" si="20"/>
        <v>0</v>
      </c>
    </row>
    <row r="374" spans="1:4" ht="15.75" x14ac:dyDescent="0.25">
      <c r="A374" s="22">
        <f t="shared" ca="1" si="21"/>
        <v>0.13020793170463008</v>
      </c>
      <c r="B374" s="11">
        <f t="shared" ca="1" si="19"/>
        <v>18.734217230641892</v>
      </c>
      <c r="C374" t="s">
        <v>25</v>
      </c>
      <c r="D374">
        <f t="shared" ca="1" si="20"/>
        <v>0</v>
      </c>
    </row>
    <row r="375" spans="1:4" ht="15.75" x14ac:dyDescent="0.25">
      <c r="A375" s="22">
        <f t="shared" ca="1" si="21"/>
        <v>0.82821561628030449</v>
      </c>
      <c r="B375" s="11">
        <f t="shared" ca="1" si="19"/>
        <v>97.96759648511437</v>
      </c>
      <c r="C375" t="s">
        <v>25</v>
      </c>
      <c r="D375">
        <f t="shared" ca="1" si="20"/>
        <v>0</v>
      </c>
    </row>
    <row r="376" spans="1:4" ht="15.75" x14ac:dyDescent="0.25">
      <c r="A376" s="22">
        <f t="shared" ca="1" si="21"/>
        <v>0.79188902186280219</v>
      </c>
      <c r="B376" s="11">
        <f t="shared" ca="1" si="19"/>
        <v>88.020016330635897</v>
      </c>
      <c r="C376" t="s">
        <v>25</v>
      </c>
      <c r="D376">
        <f t="shared" ca="1" si="20"/>
        <v>0</v>
      </c>
    </row>
    <row r="377" spans="1:4" ht="15.75" x14ac:dyDescent="0.25">
      <c r="A377" s="22">
        <f t="shared" ca="1" si="21"/>
        <v>0.2836149044623405</v>
      </c>
      <c r="B377" s="11">
        <f t="shared" ca="1" si="19"/>
        <v>29.135817512462442</v>
      </c>
      <c r="C377" t="s">
        <v>25</v>
      </c>
      <c r="D377">
        <f t="shared" ca="1" si="20"/>
        <v>0</v>
      </c>
    </row>
    <row r="378" spans="1:4" ht="15.75" x14ac:dyDescent="0.25">
      <c r="A378" s="22">
        <f t="shared" ca="1" si="21"/>
        <v>7.8331167596721207E-2</v>
      </c>
      <c r="B378" s="11">
        <f t="shared" ca="1" si="19"/>
        <v>14.851428933798157</v>
      </c>
      <c r="C378" t="s">
        <v>25</v>
      </c>
      <c r="D378">
        <f t="shared" ca="1" si="20"/>
        <v>0</v>
      </c>
    </row>
    <row r="379" spans="1:4" ht="15.75" x14ac:dyDescent="0.25">
      <c r="A379" s="22">
        <f t="shared" ca="1" si="21"/>
        <v>0.87401932115055569</v>
      </c>
      <c r="B379" s="11">
        <f t="shared" ca="1" si="19"/>
        <v>114.78333587664662</v>
      </c>
      <c r="C379" t="s">
        <v>25</v>
      </c>
      <c r="D379">
        <f t="shared" ca="1" si="20"/>
        <v>0</v>
      </c>
    </row>
    <row r="380" spans="1:4" ht="15.75" x14ac:dyDescent="0.25">
      <c r="A380" s="22">
        <f t="shared" ca="1" si="21"/>
        <v>0.78125878719931452</v>
      </c>
      <c r="B380" s="11">
        <f t="shared" ref="B380:B443" ca="1" si="22">LOGINV(A380,$B$5,$B$4)</f>
        <v>85.489799426308721</v>
      </c>
      <c r="C380" t="s">
        <v>25</v>
      </c>
      <c r="D380">
        <f t="shared" ref="D380:D443" ca="1" si="23">IF(B380&gt;(4*60),1,0)</f>
        <v>0</v>
      </c>
    </row>
    <row r="381" spans="1:4" ht="15.75" x14ac:dyDescent="0.25">
      <c r="A381" s="22">
        <f t="shared" ca="1" si="21"/>
        <v>0.25445974950387651</v>
      </c>
      <c r="B381" s="11">
        <f t="shared" ca="1" si="22"/>
        <v>27.151172642172568</v>
      </c>
      <c r="C381" t="s">
        <v>25</v>
      </c>
      <c r="D381">
        <f t="shared" ca="1" si="23"/>
        <v>0</v>
      </c>
    </row>
    <row r="382" spans="1:4" ht="15.75" x14ac:dyDescent="0.25">
      <c r="A382" s="22">
        <f t="shared" ca="1" si="21"/>
        <v>0.53456561664422397</v>
      </c>
      <c r="B382" s="11">
        <f t="shared" ca="1" si="22"/>
        <v>49.298114246239315</v>
      </c>
      <c r="C382" t="s">
        <v>25</v>
      </c>
      <c r="D382">
        <f t="shared" ca="1" si="23"/>
        <v>0</v>
      </c>
    </row>
    <row r="383" spans="1:4" ht="15.75" x14ac:dyDescent="0.25">
      <c r="A383" s="22">
        <f t="shared" ca="1" si="21"/>
        <v>0.67535881190764391</v>
      </c>
      <c r="B383" s="11">
        <f t="shared" ca="1" si="22"/>
        <v>66.1302085974703</v>
      </c>
      <c r="C383" t="s">
        <v>25</v>
      </c>
      <c r="D383">
        <f t="shared" ca="1" si="23"/>
        <v>0</v>
      </c>
    </row>
    <row r="384" spans="1:4" ht="15.75" x14ac:dyDescent="0.25">
      <c r="A384" s="22">
        <f t="shared" ca="1" si="21"/>
        <v>0.26648052091799201</v>
      </c>
      <c r="B384" s="11">
        <f t="shared" ca="1" si="22"/>
        <v>27.965628497981331</v>
      </c>
      <c r="C384" t="s">
        <v>25</v>
      </c>
      <c r="D384">
        <f t="shared" ca="1" si="23"/>
        <v>0</v>
      </c>
    </row>
    <row r="385" spans="1:4" ht="15.75" x14ac:dyDescent="0.25">
      <c r="A385" s="22">
        <f t="shared" ca="1" si="21"/>
        <v>0.28014654023631436</v>
      </c>
      <c r="B385" s="11">
        <f t="shared" ca="1" si="22"/>
        <v>28.897951178007183</v>
      </c>
      <c r="C385" t="s">
        <v>25</v>
      </c>
      <c r="D385">
        <f t="shared" ca="1" si="23"/>
        <v>0</v>
      </c>
    </row>
    <row r="386" spans="1:4" ht="15.75" x14ac:dyDescent="0.25">
      <c r="A386" s="22">
        <f t="shared" ca="1" si="21"/>
        <v>0.24999551457207136</v>
      </c>
      <c r="B386" s="11">
        <f t="shared" ca="1" si="22"/>
        <v>26.849825346628649</v>
      </c>
      <c r="C386" t="s">
        <v>25</v>
      </c>
      <c r="D386">
        <f t="shared" ca="1" si="23"/>
        <v>0</v>
      </c>
    </row>
    <row r="387" spans="1:4" ht="15.75" x14ac:dyDescent="0.25">
      <c r="A387" s="22">
        <f t="shared" ca="1" si="21"/>
        <v>0.4513559852457153</v>
      </c>
      <c r="B387" s="11">
        <f t="shared" ca="1" si="22"/>
        <v>41.723884124938721</v>
      </c>
      <c r="C387" t="s">
        <v>25</v>
      </c>
      <c r="D387">
        <f t="shared" ca="1" si="23"/>
        <v>0</v>
      </c>
    </row>
    <row r="388" spans="1:4" ht="15.75" x14ac:dyDescent="0.25">
      <c r="A388" s="22">
        <f t="shared" ca="1" si="21"/>
        <v>0.22691543714294526</v>
      </c>
      <c r="B388" s="11">
        <f t="shared" ca="1" si="22"/>
        <v>25.298937358069143</v>
      </c>
      <c r="C388" t="s">
        <v>25</v>
      </c>
      <c r="D388">
        <f t="shared" ca="1" si="23"/>
        <v>0</v>
      </c>
    </row>
    <row r="389" spans="1:4" ht="15.75" x14ac:dyDescent="0.25">
      <c r="A389" s="22">
        <f t="shared" ca="1" si="21"/>
        <v>0.66620756923833446</v>
      </c>
      <c r="B389" s="11">
        <f t="shared" ca="1" si="22"/>
        <v>64.808447712613074</v>
      </c>
      <c r="C389" t="s">
        <v>25</v>
      </c>
      <c r="D389">
        <f t="shared" ca="1" si="23"/>
        <v>0</v>
      </c>
    </row>
    <row r="390" spans="1:4" ht="15.75" x14ac:dyDescent="0.25">
      <c r="A390" s="22">
        <f t="shared" ca="1" si="21"/>
        <v>0.12864742283742137</v>
      </c>
      <c r="B390" s="11">
        <f t="shared" ca="1" si="22"/>
        <v>18.623897373010102</v>
      </c>
      <c r="C390" t="s">
        <v>25</v>
      </c>
      <c r="D390">
        <f t="shared" ca="1" si="23"/>
        <v>0</v>
      </c>
    </row>
    <row r="391" spans="1:4" ht="15.75" x14ac:dyDescent="0.25">
      <c r="A391" s="22">
        <f t="shared" ca="1" si="21"/>
        <v>1.4923653007144377E-2</v>
      </c>
      <c r="B391" s="11">
        <f t="shared" ca="1" si="22"/>
        <v>8.1245048616900117</v>
      </c>
      <c r="C391" t="s">
        <v>25</v>
      </c>
      <c r="D391">
        <f t="shared" ca="1" si="23"/>
        <v>0</v>
      </c>
    </row>
    <row r="392" spans="1:4" ht="15.75" x14ac:dyDescent="0.25">
      <c r="A392" s="22">
        <f t="shared" ca="1" si="21"/>
        <v>0.36991272834125422</v>
      </c>
      <c r="B392" s="11">
        <f t="shared" ca="1" si="22"/>
        <v>35.289128823431234</v>
      </c>
      <c r="C392" t="s">
        <v>25</v>
      </c>
      <c r="D392">
        <f t="shared" ca="1" si="23"/>
        <v>0</v>
      </c>
    </row>
    <row r="393" spans="1:4" ht="15.75" x14ac:dyDescent="0.25">
      <c r="A393" s="22">
        <f t="shared" ca="1" si="21"/>
        <v>0.63909942657241614</v>
      </c>
      <c r="B393" s="11">
        <f t="shared" ca="1" si="22"/>
        <v>61.119989042258872</v>
      </c>
      <c r="C393" t="s">
        <v>25</v>
      </c>
      <c r="D393">
        <f t="shared" ca="1" si="23"/>
        <v>0</v>
      </c>
    </row>
    <row r="394" spans="1:4" ht="15.75" x14ac:dyDescent="0.25">
      <c r="A394" s="22">
        <f t="shared" ca="1" si="21"/>
        <v>0.84626591335805212</v>
      </c>
      <c r="B394" s="11">
        <f t="shared" ca="1" si="22"/>
        <v>103.8796630493738</v>
      </c>
      <c r="C394" t="s">
        <v>25</v>
      </c>
      <c r="D394">
        <f t="shared" ca="1" si="23"/>
        <v>0</v>
      </c>
    </row>
    <row r="395" spans="1:4" ht="15.75" x14ac:dyDescent="0.25">
      <c r="A395" s="22">
        <f t="shared" ca="1" si="21"/>
        <v>0.61426025103722193</v>
      </c>
      <c r="B395" s="11">
        <f t="shared" ca="1" si="22"/>
        <v>58.001436995465426</v>
      </c>
      <c r="C395" t="s">
        <v>25</v>
      </c>
      <c r="D395">
        <f t="shared" ca="1" si="23"/>
        <v>0</v>
      </c>
    </row>
    <row r="396" spans="1:4" ht="15.75" x14ac:dyDescent="0.25">
      <c r="A396" s="22">
        <f t="shared" ca="1" si="21"/>
        <v>0.74495170754270157</v>
      </c>
      <c r="B396" s="11">
        <f t="shared" ca="1" si="22"/>
        <v>77.820030740906404</v>
      </c>
      <c r="C396" t="s">
        <v>25</v>
      </c>
      <c r="D396">
        <f t="shared" ca="1" si="23"/>
        <v>0</v>
      </c>
    </row>
    <row r="397" spans="1:4" ht="15.75" x14ac:dyDescent="0.25">
      <c r="A397" s="22">
        <f t="shared" ref="A397:A460" ca="1" si="24">RAND()</f>
        <v>0.90630287940565291</v>
      </c>
      <c r="B397" s="11">
        <f t="shared" ca="1" si="22"/>
        <v>131.7513493109964</v>
      </c>
      <c r="C397" t="s">
        <v>25</v>
      </c>
      <c r="D397">
        <f t="shared" ca="1" si="23"/>
        <v>0</v>
      </c>
    </row>
    <row r="398" spans="1:4" ht="15.75" x14ac:dyDescent="0.25">
      <c r="A398" s="22">
        <f t="shared" ca="1" si="24"/>
        <v>0.21065870543604004</v>
      </c>
      <c r="B398" s="11">
        <f t="shared" ca="1" si="22"/>
        <v>24.210510496496667</v>
      </c>
      <c r="C398" t="s">
        <v>25</v>
      </c>
      <c r="D398">
        <f t="shared" ca="1" si="23"/>
        <v>0</v>
      </c>
    </row>
    <row r="399" spans="1:4" ht="15.75" x14ac:dyDescent="0.25">
      <c r="A399" s="22">
        <f t="shared" ca="1" si="24"/>
        <v>0.43518013178622039</v>
      </c>
      <c r="B399" s="11">
        <f t="shared" ca="1" si="22"/>
        <v>40.381675884238987</v>
      </c>
      <c r="C399" t="s">
        <v>25</v>
      </c>
      <c r="D399">
        <f t="shared" ca="1" si="23"/>
        <v>0</v>
      </c>
    </row>
    <row r="400" spans="1:4" ht="15.75" x14ac:dyDescent="0.25">
      <c r="A400" s="22">
        <f t="shared" ca="1" si="24"/>
        <v>0.20293233715681358</v>
      </c>
      <c r="B400" s="11">
        <f t="shared" ca="1" si="22"/>
        <v>23.693286683415526</v>
      </c>
      <c r="C400" t="s">
        <v>25</v>
      </c>
      <c r="D400">
        <f t="shared" ca="1" si="23"/>
        <v>0</v>
      </c>
    </row>
    <row r="401" spans="1:4" ht="15.75" x14ac:dyDescent="0.25">
      <c r="A401" s="22">
        <f t="shared" ca="1" si="24"/>
        <v>0.61403198094447708</v>
      </c>
      <c r="B401" s="11">
        <f t="shared" ca="1" si="22"/>
        <v>57.973814661292003</v>
      </c>
      <c r="C401" t="s">
        <v>25</v>
      </c>
      <c r="D401">
        <f t="shared" ca="1" si="23"/>
        <v>0</v>
      </c>
    </row>
    <row r="402" spans="1:4" ht="15.75" x14ac:dyDescent="0.25">
      <c r="A402" s="22">
        <f t="shared" ca="1" si="24"/>
        <v>0.81093796502662319</v>
      </c>
      <c r="B402" s="11">
        <f t="shared" ca="1" si="22"/>
        <v>92.956565672239407</v>
      </c>
      <c r="C402" t="s">
        <v>25</v>
      </c>
      <c r="D402">
        <f t="shared" ca="1" si="23"/>
        <v>0</v>
      </c>
    </row>
    <row r="403" spans="1:4" ht="15.75" x14ac:dyDescent="0.25">
      <c r="A403" s="22">
        <f t="shared" ca="1" si="24"/>
        <v>0.35469826641081459</v>
      </c>
      <c r="B403" s="11">
        <f t="shared" ca="1" si="22"/>
        <v>34.164348594704045</v>
      </c>
      <c r="C403" t="s">
        <v>25</v>
      </c>
      <c r="D403">
        <f t="shared" ca="1" si="23"/>
        <v>0</v>
      </c>
    </row>
    <row r="404" spans="1:4" ht="15.75" x14ac:dyDescent="0.25">
      <c r="A404" s="22">
        <f t="shared" ca="1" si="24"/>
        <v>0.72300692391281551</v>
      </c>
      <c r="B404" s="11">
        <f t="shared" ca="1" si="22"/>
        <v>73.774132108388685</v>
      </c>
      <c r="C404" t="s">
        <v>25</v>
      </c>
      <c r="D404">
        <f t="shared" ca="1" si="23"/>
        <v>0</v>
      </c>
    </row>
    <row r="405" spans="1:4" ht="15.75" x14ac:dyDescent="0.25">
      <c r="A405" s="22">
        <f t="shared" ca="1" si="24"/>
        <v>0.8793118528358681</v>
      </c>
      <c r="B405" s="11">
        <f t="shared" ca="1" si="22"/>
        <v>117.18613289917351</v>
      </c>
      <c r="C405" t="s">
        <v>25</v>
      </c>
      <c r="D405">
        <f t="shared" ca="1" si="23"/>
        <v>0</v>
      </c>
    </row>
    <row r="406" spans="1:4" ht="15.75" x14ac:dyDescent="0.25">
      <c r="A406" s="22">
        <f t="shared" ca="1" si="24"/>
        <v>0.63020099342542446</v>
      </c>
      <c r="B406" s="11">
        <f t="shared" ca="1" si="22"/>
        <v>59.97622794292672</v>
      </c>
      <c r="C406" t="s">
        <v>25</v>
      </c>
      <c r="D406">
        <f t="shared" ca="1" si="23"/>
        <v>0</v>
      </c>
    </row>
    <row r="407" spans="1:4" ht="15.75" x14ac:dyDescent="0.25">
      <c r="A407" s="22">
        <f t="shared" ca="1" si="24"/>
        <v>6.1713389750383985E-2</v>
      </c>
      <c r="B407" s="11">
        <f t="shared" ca="1" si="22"/>
        <v>13.450167796432533</v>
      </c>
      <c r="C407" t="s">
        <v>25</v>
      </c>
      <c r="D407">
        <f t="shared" ca="1" si="23"/>
        <v>0</v>
      </c>
    </row>
    <row r="408" spans="1:4" ht="15.75" x14ac:dyDescent="0.25">
      <c r="A408" s="22">
        <f t="shared" ca="1" si="24"/>
        <v>0.87068201760894237</v>
      </c>
      <c r="B408" s="11">
        <f t="shared" ca="1" si="22"/>
        <v>113.32879708860585</v>
      </c>
      <c r="C408" t="s">
        <v>25</v>
      </c>
      <c r="D408">
        <f t="shared" ca="1" si="23"/>
        <v>0</v>
      </c>
    </row>
    <row r="409" spans="1:4" ht="15.75" x14ac:dyDescent="0.25">
      <c r="A409" s="22">
        <f t="shared" ca="1" si="24"/>
        <v>0.55100511768653493</v>
      </c>
      <c r="B409" s="11">
        <f t="shared" ca="1" si="22"/>
        <v>50.956395031384169</v>
      </c>
      <c r="C409" t="s">
        <v>25</v>
      </c>
      <c r="D409">
        <f t="shared" ca="1" si="23"/>
        <v>0</v>
      </c>
    </row>
    <row r="410" spans="1:4" ht="15.75" x14ac:dyDescent="0.25">
      <c r="A410" s="22">
        <f t="shared" ca="1" si="24"/>
        <v>0.4317621741040365</v>
      </c>
      <c r="B410" s="11">
        <f t="shared" ca="1" si="22"/>
        <v>40.102589292690034</v>
      </c>
      <c r="C410" t="s">
        <v>25</v>
      </c>
      <c r="D410">
        <f t="shared" ca="1" si="23"/>
        <v>0</v>
      </c>
    </row>
    <row r="411" spans="1:4" ht="15.75" x14ac:dyDescent="0.25">
      <c r="A411" s="22">
        <f t="shared" ca="1" si="24"/>
        <v>9.7551602512909841E-2</v>
      </c>
      <c r="B411" s="11">
        <f t="shared" ca="1" si="22"/>
        <v>16.354176296961146</v>
      </c>
      <c r="C411" t="s">
        <v>25</v>
      </c>
      <c r="D411">
        <f t="shared" ca="1" si="23"/>
        <v>0</v>
      </c>
    </row>
    <row r="412" spans="1:4" ht="15.75" x14ac:dyDescent="0.25">
      <c r="A412" s="22">
        <f t="shared" ca="1" si="24"/>
        <v>0.67954328597191771</v>
      </c>
      <c r="B412" s="11">
        <f t="shared" ca="1" si="22"/>
        <v>66.748692274819973</v>
      </c>
      <c r="C412" t="s">
        <v>25</v>
      </c>
      <c r="D412">
        <f t="shared" ca="1" si="23"/>
        <v>0</v>
      </c>
    </row>
    <row r="413" spans="1:4" ht="15.75" x14ac:dyDescent="0.25">
      <c r="A413" s="22">
        <f t="shared" ca="1" si="24"/>
        <v>0.23876945036656072</v>
      </c>
      <c r="B413" s="11">
        <f t="shared" ca="1" si="22"/>
        <v>26.094223329599458</v>
      </c>
      <c r="C413" t="s">
        <v>25</v>
      </c>
      <c r="D413">
        <f t="shared" ca="1" si="23"/>
        <v>0</v>
      </c>
    </row>
    <row r="414" spans="1:4" ht="15.75" x14ac:dyDescent="0.25">
      <c r="A414" s="22">
        <f t="shared" ca="1" si="24"/>
        <v>0.14106198430825445</v>
      </c>
      <c r="B414" s="11">
        <f t="shared" ca="1" si="22"/>
        <v>19.494652708548813</v>
      </c>
      <c r="C414" t="s">
        <v>25</v>
      </c>
      <c r="D414">
        <f t="shared" ca="1" si="23"/>
        <v>0</v>
      </c>
    </row>
    <row r="415" spans="1:4" ht="15.75" x14ac:dyDescent="0.25">
      <c r="A415" s="22">
        <f t="shared" ca="1" si="24"/>
        <v>0.92335988031346239</v>
      </c>
      <c r="B415" s="11">
        <f t="shared" ca="1" si="22"/>
        <v>143.80936958371566</v>
      </c>
      <c r="C415" t="s">
        <v>25</v>
      </c>
      <c r="D415">
        <f t="shared" ca="1" si="23"/>
        <v>0</v>
      </c>
    </row>
    <row r="416" spans="1:4" ht="15.75" x14ac:dyDescent="0.25">
      <c r="A416" s="22">
        <f t="shared" ca="1" si="24"/>
        <v>0.72524192467599213</v>
      </c>
      <c r="B416" s="11">
        <f t="shared" ca="1" si="22"/>
        <v>74.168998498996544</v>
      </c>
      <c r="C416" t="s">
        <v>25</v>
      </c>
      <c r="D416">
        <f t="shared" ca="1" si="23"/>
        <v>0</v>
      </c>
    </row>
    <row r="417" spans="1:4" ht="15.75" x14ac:dyDescent="0.25">
      <c r="A417" s="22">
        <f t="shared" ca="1" si="24"/>
        <v>0.69212042288980713</v>
      </c>
      <c r="B417" s="11">
        <f t="shared" ca="1" si="22"/>
        <v>68.664249837446135</v>
      </c>
      <c r="C417" t="s">
        <v>25</v>
      </c>
      <c r="D417">
        <f t="shared" ca="1" si="23"/>
        <v>0</v>
      </c>
    </row>
    <row r="418" spans="1:4" ht="15.75" x14ac:dyDescent="0.25">
      <c r="A418" s="22">
        <f t="shared" ca="1" si="24"/>
        <v>0.75342810867519738</v>
      </c>
      <c r="B418" s="11">
        <f t="shared" ca="1" si="22"/>
        <v>79.491855274976345</v>
      </c>
      <c r="C418" t="s">
        <v>25</v>
      </c>
      <c r="D418">
        <f t="shared" ca="1" si="23"/>
        <v>0</v>
      </c>
    </row>
    <row r="419" spans="1:4" ht="15.75" x14ac:dyDescent="0.25">
      <c r="A419" s="22">
        <f t="shared" ca="1" si="24"/>
        <v>0.22166831260378939</v>
      </c>
      <c r="B419" s="11">
        <f t="shared" ca="1" si="22"/>
        <v>24.947466512994371</v>
      </c>
      <c r="C419" t="s">
        <v>25</v>
      </c>
      <c r="D419">
        <f t="shared" ca="1" si="23"/>
        <v>0</v>
      </c>
    </row>
    <row r="420" spans="1:4" ht="15.75" x14ac:dyDescent="0.25">
      <c r="A420" s="22">
        <f t="shared" ca="1" si="24"/>
        <v>0.21511298134542078</v>
      </c>
      <c r="B420" s="11">
        <f t="shared" ca="1" si="22"/>
        <v>24.508629688982413</v>
      </c>
      <c r="C420" t="s">
        <v>25</v>
      </c>
      <c r="D420">
        <f t="shared" ca="1" si="23"/>
        <v>0</v>
      </c>
    </row>
    <row r="421" spans="1:4" ht="15.75" x14ac:dyDescent="0.25">
      <c r="A421" s="22">
        <f t="shared" ca="1" si="24"/>
        <v>0.84746116029289797</v>
      </c>
      <c r="B421" s="11">
        <f t="shared" ca="1" si="22"/>
        <v>104.29975664975854</v>
      </c>
      <c r="C421" t="s">
        <v>25</v>
      </c>
      <c r="D421">
        <f t="shared" ca="1" si="23"/>
        <v>0</v>
      </c>
    </row>
    <row r="422" spans="1:4" ht="15.75" x14ac:dyDescent="0.25">
      <c r="A422" s="22">
        <f t="shared" ca="1" si="24"/>
        <v>0.30766064464675924</v>
      </c>
      <c r="B422" s="11">
        <f t="shared" ca="1" si="22"/>
        <v>30.801309690780112</v>
      </c>
      <c r="C422" t="s">
        <v>25</v>
      </c>
      <c r="D422">
        <f t="shared" ca="1" si="23"/>
        <v>0</v>
      </c>
    </row>
    <row r="423" spans="1:4" ht="15.75" x14ac:dyDescent="0.25">
      <c r="A423" s="22">
        <f t="shared" ca="1" si="24"/>
        <v>0.7091720630385373</v>
      </c>
      <c r="B423" s="11">
        <f t="shared" ca="1" si="22"/>
        <v>71.408585538545751</v>
      </c>
      <c r="C423" t="s">
        <v>25</v>
      </c>
      <c r="D423">
        <f t="shared" ca="1" si="23"/>
        <v>0</v>
      </c>
    </row>
    <row r="424" spans="1:4" ht="15.75" x14ac:dyDescent="0.25">
      <c r="A424" s="22">
        <f t="shared" ca="1" si="24"/>
        <v>0.73758070812019172</v>
      </c>
      <c r="B424" s="11">
        <f t="shared" ca="1" si="22"/>
        <v>76.417670869622754</v>
      </c>
      <c r="C424" t="s">
        <v>25</v>
      </c>
      <c r="D424">
        <f t="shared" ca="1" si="23"/>
        <v>0</v>
      </c>
    </row>
    <row r="425" spans="1:4" ht="15.75" x14ac:dyDescent="0.25">
      <c r="A425" s="22">
        <f t="shared" ca="1" si="24"/>
        <v>0.98962147551517399</v>
      </c>
      <c r="B425" s="11">
        <f t="shared" ca="1" si="22"/>
        <v>291.30042664717138</v>
      </c>
      <c r="C425" t="s">
        <v>25</v>
      </c>
      <c r="D425">
        <f t="shared" ca="1" si="23"/>
        <v>1</v>
      </c>
    </row>
    <row r="426" spans="1:4" ht="15.75" x14ac:dyDescent="0.25">
      <c r="A426" s="22">
        <f t="shared" ca="1" si="24"/>
        <v>8.3732491100609208E-2</v>
      </c>
      <c r="B426" s="11">
        <f t="shared" ca="1" si="22"/>
        <v>15.284267630606699</v>
      </c>
      <c r="C426" t="s">
        <v>25</v>
      </c>
      <c r="D426">
        <f t="shared" ca="1" si="23"/>
        <v>0</v>
      </c>
    </row>
    <row r="427" spans="1:4" ht="15.75" x14ac:dyDescent="0.25">
      <c r="A427" s="22">
        <f t="shared" ca="1" si="24"/>
        <v>0.86659885226180677</v>
      </c>
      <c r="B427" s="11">
        <f t="shared" ca="1" si="22"/>
        <v>111.60842413073642</v>
      </c>
      <c r="C427" t="s">
        <v>25</v>
      </c>
      <c r="D427">
        <f t="shared" ca="1" si="23"/>
        <v>0</v>
      </c>
    </row>
    <row r="428" spans="1:4" ht="15.75" x14ac:dyDescent="0.25">
      <c r="A428" s="22">
        <f t="shared" ca="1" si="24"/>
        <v>0.21216561583552684</v>
      </c>
      <c r="B428" s="11">
        <f t="shared" ca="1" si="22"/>
        <v>24.31136568854717</v>
      </c>
      <c r="C428" t="s">
        <v>25</v>
      </c>
      <c r="D428">
        <f t="shared" ca="1" si="23"/>
        <v>0</v>
      </c>
    </row>
    <row r="429" spans="1:4" ht="15.75" x14ac:dyDescent="0.25">
      <c r="A429" s="22">
        <f t="shared" ca="1" si="24"/>
        <v>0.55643710120265044</v>
      </c>
      <c r="B429" s="11">
        <f t="shared" ca="1" si="22"/>
        <v>51.518350747961534</v>
      </c>
      <c r="C429" t="s">
        <v>25</v>
      </c>
      <c r="D429">
        <f t="shared" ca="1" si="23"/>
        <v>0</v>
      </c>
    </row>
    <row r="430" spans="1:4" ht="15.75" x14ac:dyDescent="0.25">
      <c r="A430" s="22">
        <f t="shared" ca="1" si="24"/>
        <v>0.62067404947510008</v>
      </c>
      <c r="B430" s="11">
        <f t="shared" ca="1" si="22"/>
        <v>58.784984013583141</v>
      </c>
      <c r="C430" t="s">
        <v>25</v>
      </c>
      <c r="D430">
        <f t="shared" ca="1" si="23"/>
        <v>0</v>
      </c>
    </row>
    <row r="431" spans="1:4" ht="15.75" x14ac:dyDescent="0.25">
      <c r="A431" s="22">
        <f t="shared" ca="1" si="24"/>
        <v>0.51397625538531178</v>
      </c>
      <c r="B431" s="11">
        <f t="shared" ca="1" si="22"/>
        <v>47.304731488476911</v>
      </c>
      <c r="C431" t="s">
        <v>25</v>
      </c>
      <c r="D431">
        <f t="shared" ca="1" si="23"/>
        <v>0</v>
      </c>
    </row>
    <row r="432" spans="1:4" ht="15.75" x14ac:dyDescent="0.25">
      <c r="A432" s="22">
        <f t="shared" ca="1" si="24"/>
        <v>0.32155067254015279</v>
      </c>
      <c r="B432" s="11">
        <f t="shared" ca="1" si="22"/>
        <v>31.77839381680355</v>
      </c>
      <c r="C432" t="s">
        <v>25</v>
      </c>
      <c r="D432">
        <f t="shared" ca="1" si="23"/>
        <v>0</v>
      </c>
    </row>
    <row r="433" spans="1:4" ht="15.75" x14ac:dyDescent="0.25">
      <c r="A433" s="22">
        <f t="shared" ca="1" si="24"/>
        <v>0.82996744964569746</v>
      </c>
      <c r="B433" s="11">
        <f t="shared" ca="1" si="22"/>
        <v>98.508581734982272</v>
      </c>
      <c r="C433" t="s">
        <v>25</v>
      </c>
      <c r="D433">
        <f t="shared" ca="1" si="23"/>
        <v>0</v>
      </c>
    </row>
    <row r="434" spans="1:4" ht="15.75" x14ac:dyDescent="0.25">
      <c r="A434" s="22">
        <f t="shared" ca="1" si="24"/>
        <v>0.83330432501752583</v>
      </c>
      <c r="B434" s="11">
        <f t="shared" ca="1" si="22"/>
        <v>99.557435653427419</v>
      </c>
      <c r="C434" t="s">
        <v>25</v>
      </c>
      <c r="D434">
        <f t="shared" ca="1" si="23"/>
        <v>0</v>
      </c>
    </row>
    <row r="435" spans="1:4" ht="15.75" x14ac:dyDescent="0.25">
      <c r="A435" s="22">
        <f t="shared" ca="1" si="24"/>
        <v>0.825037194108732</v>
      </c>
      <c r="B435" s="11">
        <f t="shared" ca="1" si="22"/>
        <v>97.002444464185515</v>
      </c>
      <c r="C435" t="s">
        <v>25</v>
      </c>
      <c r="D435">
        <f t="shared" ca="1" si="23"/>
        <v>0</v>
      </c>
    </row>
    <row r="436" spans="1:4" ht="15.75" x14ac:dyDescent="0.25">
      <c r="A436" s="22">
        <f t="shared" ca="1" si="24"/>
        <v>0.44698173892706128</v>
      </c>
      <c r="B436" s="11">
        <f t="shared" ca="1" si="22"/>
        <v>41.357348477619048</v>
      </c>
      <c r="C436" t="s">
        <v>25</v>
      </c>
      <c r="D436">
        <f t="shared" ca="1" si="23"/>
        <v>0</v>
      </c>
    </row>
    <row r="437" spans="1:4" ht="15.75" x14ac:dyDescent="0.25">
      <c r="A437" s="22">
        <f t="shared" ca="1" si="24"/>
        <v>0.46216552196005067</v>
      </c>
      <c r="B437" s="11">
        <f t="shared" ca="1" si="22"/>
        <v>42.641572835767114</v>
      </c>
      <c r="C437" t="s">
        <v>25</v>
      </c>
      <c r="D437">
        <f t="shared" ca="1" si="23"/>
        <v>0</v>
      </c>
    </row>
    <row r="438" spans="1:4" ht="15.75" x14ac:dyDescent="0.25">
      <c r="A438" s="22">
        <f t="shared" ca="1" si="24"/>
        <v>0.27690626994494372</v>
      </c>
      <c r="B438" s="11">
        <f t="shared" ca="1" si="22"/>
        <v>28.676205524163507</v>
      </c>
      <c r="C438" t="s">
        <v>25</v>
      </c>
      <c r="D438">
        <f t="shared" ca="1" si="23"/>
        <v>0</v>
      </c>
    </row>
    <row r="439" spans="1:4" ht="15.75" x14ac:dyDescent="0.25">
      <c r="A439" s="22">
        <f t="shared" ca="1" si="24"/>
        <v>0.17510288515520223</v>
      </c>
      <c r="B439" s="11">
        <f t="shared" ca="1" si="22"/>
        <v>21.82334594673728</v>
      </c>
      <c r="C439" t="s">
        <v>25</v>
      </c>
      <c r="D439">
        <f t="shared" ca="1" si="23"/>
        <v>0</v>
      </c>
    </row>
    <row r="440" spans="1:4" ht="15.75" x14ac:dyDescent="0.25">
      <c r="A440" s="22">
        <f t="shared" ca="1" si="24"/>
        <v>0.18390095646679838</v>
      </c>
      <c r="B440" s="11">
        <f t="shared" ca="1" si="22"/>
        <v>22.416404040656303</v>
      </c>
      <c r="C440" t="s">
        <v>25</v>
      </c>
      <c r="D440">
        <f t="shared" ca="1" si="23"/>
        <v>0</v>
      </c>
    </row>
    <row r="441" spans="1:4" ht="15.75" x14ac:dyDescent="0.25">
      <c r="A441" s="22">
        <f t="shared" ca="1" si="24"/>
        <v>0.4952486155966489</v>
      </c>
      <c r="B441" s="11">
        <f t="shared" ca="1" si="22"/>
        <v>45.564767165141966</v>
      </c>
      <c r="C441" t="s">
        <v>25</v>
      </c>
      <c r="D441">
        <f t="shared" ca="1" si="23"/>
        <v>0</v>
      </c>
    </row>
    <row r="442" spans="1:4" ht="15.75" x14ac:dyDescent="0.25">
      <c r="A442" s="22">
        <f t="shared" ca="1" si="24"/>
        <v>3.0032386143421519E-2</v>
      </c>
      <c r="B442" s="11">
        <f t="shared" ca="1" si="22"/>
        <v>10.255261995400101</v>
      </c>
      <c r="C442" t="s">
        <v>25</v>
      </c>
      <c r="D442">
        <f t="shared" ca="1" si="23"/>
        <v>0</v>
      </c>
    </row>
    <row r="443" spans="1:4" ht="15.75" x14ac:dyDescent="0.25">
      <c r="A443" s="22">
        <f t="shared" ca="1" si="24"/>
        <v>0.77214999525803141</v>
      </c>
      <c r="B443" s="11">
        <f t="shared" ca="1" si="22"/>
        <v>83.43333188486244</v>
      </c>
      <c r="C443" t="s">
        <v>25</v>
      </c>
      <c r="D443">
        <f t="shared" ca="1" si="23"/>
        <v>0</v>
      </c>
    </row>
    <row r="444" spans="1:4" ht="15.75" x14ac:dyDescent="0.25">
      <c r="A444" s="22">
        <f t="shared" ca="1" si="24"/>
        <v>2.8047055353046635E-2</v>
      </c>
      <c r="B444" s="11">
        <f t="shared" ref="B444:B507" ca="1" si="25">LOGINV(A444,$B$5,$B$4)</f>
        <v>10.012721866370129</v>
      </c>
      <c r="C444" t="s">
        <v>25</v>
      </c>
      <c r="D444">
        <f t="shared" ref="D444:D507" ca="1" si="26">IF(B444&gt;(4*60),1,0)</f>
        <v>0</v>
      </c>
    </row>
    <row r="445" spans="1:4" ht="15.75" x14ac:dyDescent="0.25">
      <c r="A445" s="22">
        <f t="shared" ca="1" si="24"/>
        <v>0.43159317026870692</v>
      </c>
      <c r="B445" s="11">
        <f t="shared" ca="1" si="25"/>
        <v>40.088829165680011</v>
      </c>
      <c r="C445" t="s">
        <v>25</v>
      </c>
      <c r="D445">
        <f t="shared" ca="1" si="26"/>
        <v>0</v>
      </c>
    </row>
    <row r="446" spans="1:4" ht="15.75" x14ac:dyDescent="0.25">
      <c r="A446" s="22">
        <f t="shared" ca="1" si="24"/>
        <v>0.20513479476252794</v>
      </c>
      <c r="B446" s="11">
        <f t="shared" ca="1" si="25"/>
        <v>23.840755638357372</v>
      </c>
      <c r="C446" t="s">
        <v>25</v>
      </c>
      <c r="D446">
        <f t="shared" ca="1" si="26"/>
        <v>0</v>
      </c>
    </row>
    <row r="447" spans="1:4" ht="15.75" x14ac:dyDescent="0.25">
      <c r="A447" s="22">
        <f t="shared" ca="1" si="24"/>
        <v>0.15854230664634905</v>
      </c>
      <c r="B447" s="11">
        <f t="shared" ca="1" si="25"/>
        <v>20.698867050642434</v>
      </c>
      <c r="C447" t="s">
        <v>25</v>
      </c>
      <c r="D447">
        <f t="shared" ca="1" si="26"/>
        <v>0</v>
      </c>
    </row>
    <row r="448" spans="1:4" ht="15.75" x14ac:dyDescent="0.25">
      <c r="A448" s="22">
        <f t="shared" ca="1" si="24"/>
        <v>1.5716833996905488E-2</v>
      </c>
      <c r="B448" s="11">
        <f t="shared" ca="1" si="25"/>
        <v>8.2590111152256558</v>
      </c>
      <c r="C448" t="s">
        <v>25</v>
      </c>
      <c r="D448">
        <f t="shared" ca="1" si="26"/>
        <v>0</v>
      </c>
    </row>
    <row r="449" spans="1:4" ht="15.75" x14ac:dyDescent="0.25">
      <c r="A449" s="22">
        <f t="shared" ca="1" si="24"/>
        <v>0.35035553574742628</v>
      </c>
      <c r="B449" s="11">
        <f t="shared" ca="1" si="25"/>
        <v>33.846938883739583</v>
      </c>
      <c r="C449" t="s">
        <v>25</v>
      </c>
      <c r="D449">
        <f t="shared" ca="1" si="26"/>
        <v>0</v>
      </c>
    </row>
    <row r="450" spans="1:4" ht="15.75" x14ac:dyDescent="0.25">
      <c r="A450" s="22">
        <f t="shared" ca="1" si="24"/>
        <v>0.62017236191233471</v>
      </c>
      <c r="B450" s="11">
        <f t="shared" ca="1" si="25"/>
        <v>58.723171124520498</v>
      </c>
      <c r="C450" t="s">
        <v>25</v>
      </c>
      <c r="D450">
        <f t="shared" ca="1" si="26"/>
        <v>0</v>
      </c>
    </row>
    <row r="451" spans="1:4" ht="15.75" x14ac:dyDescent="0.25">
      <c r="A451" s="22">
        <f t="shared" ca="1" si="24"/>
        <v>0.74570773959285197</v>
      </c>
      <c r="B451" s="11">
        <f t="shared" ca="1" si="25"/>
        <v>77.966513634577325</v>
      </c>
      <c r="C451" t="s">
        <v>25</v>
      </c>
      <c r="D451">
        <f t="shared" ca="1" si="26"/>
        <v>0</v>
      </c>
    </row>
    <row r="452" spans="1:4" ht="15.75" x14ac:dyDescent="0.25">
      <c r="A452" s="22">
        <f t="shared" ca="1" si="24"/>
        <v>0.88302029943757787</v>
      </c>
      <c r="B452" s="11">
        <f t="shared" ca="1" si="25"/>
        <v>118.94532089894805</v>
      </c>
      <c r="C452" t="s">
        <v>25</v>
      </c>
      <c r="D452">
        <f t="shared" ca="1" si="26"/>
        <v>0</v>
      </c>
    </row>
    <row r="453" spans="1:4" ht="15.75" x14ac:dyDescent="0.25">
      <c r="A453" s="22">
        <f t="shared" ca="1" si="24"/>
        <v>0.78473243749675259</v>
      </c>
      <c r="B453" s="11">
        <f t="shared" ca="1" si="25"/>
        <v>86.300504626291612</v>
      </c>
      <c r="C453" t="s">
        <v>25</v>
      </c>
      <c r="D453">
        <f t="shared" ca="1" si="26"/>
        <v>0</v>
      </c>
    </row>
    <row r="454" spans="1:4" ht="15.75" x14ac:dyDescent="0.25">
      <c r="A454" s="22">
        <f t="shared" ca="1" si="24"/>
        <v>0.87909974849995975</v>
      </c>
      <c r="B454" s="11">
        <f t="shared" ca="1" si="25"/>
        <v>117.08745648683967</v>
      </c>
      <c r="C454" t="s">
        <v>25</v>
      </c>
      <c r="D454">
        <f t="shared" ca="1" si="26"/>
        <v>0</v>
      </c>
    </row>
    <row r="455" spans="1:4" ht="15.75" x14ac:dyDescent="0.25">
      <c r="A455" s="22">
        <f t="shared" ca="1" si="24"/>
        <v>0.77795392523309859</v>
      </c>
      <c r="B455" s="11">
        <f t="shared" ca="1" si="25"/>
        <v>84.732315725837623</v>
      </c>
      <c r="C455" t="s">
        <v>25</v>
      </c>
      <c r="D455">
        <f t="shared" ca="1" si="26"/>
        <v>0</v>
      </c>
    </row>
    <row r="456" spans="1:4" ht="15.75" x14ac:dyDescent="0.25">
      <c r="A456" s="22">
        <f t="shared" ca="1" si="24"/>
        <v>0.74124615419082807</v>
      </c>
      <c r="B456" s="11">
        <f t="shared" ca="1" si="25"/>
        <v>77.109263416905108</v>
      </c>
      <c r="C456" t="s">
        <v>25</v>
      </c>
      <c r="D456">
        <f t="shared" ca="1" si="26"/>
        <v>0</v>
      </c>
    </row>
    <row r="457" spans="1:4" ht="15.75" x14ac:dyDescent="0.25">
      <c r="A457" s="22">
        <f t="shared" ca="1" si="24"/>
        <v>2.8076504324536566E-2</v>
      </c>
      <c r="B457" s="11">
        <f t="shared" ca="1" si="25"/>
        <v>10.016378948817596</v>
      </c>
      <c r="C457" t="s">
        <v>25</v>
      </c>
      <c r="D457">
        <f t="shared" ca="1" si="26"/>
        <v>0</v>
      </c>
    </row>
    <row r="458" spans="1:4" ht="15.75" x14ac:dyDescent="0.25">
      <c r="A458" s="22">
        <f t="shared" ca="1" si="24"/>
        <v>0.72002383200909315</v>
      </c>
      <c r="B458" s="11">
        <f t="shared" ca="1" si="25"/>
        <v>73.252767724071717</v>
      </c>
      <c r="C458" t="s">
        <v>25</v>
      </c>
      <c r="D458">
        <f t="shared" ca="1" si="26"/>
        <v>0</v>
      </c>
    </row>
    <row r="459" spans="1:4" ht="15.75" x14ac:dyDescent="0.25">
      <c r="A459" s="22">
        <f t="shared" ca="1" si="24"/>
        <v>0.72305575011116785</v>
      </c>
      <c r="B459" s="11">
        <f t="shared" ca="1" si="25"/>
        <v>73.782719225301463</v>
      </c>
      <c r="C459" t="s">
        <v>25</v>
      </c>
      <c r="D459">
        <f t="shared" ca="1" si="26"/>
        <v>0</v>
      </c>
    </row>
    <row r="460" spans="1:4" ht="15.75" x14ac:dyDescent="0.25">
      <c r="A460" s="22">
        <f t="shared" ca="1" si="24"/>
        <v>0.8388546950992799</v>
      </c>
      <c r="B460" s="11">
        <f t="shared" ca="1" si="25"/>
        <v>101.3580251386753</v>
      </c>
      <c r="C460" t="s">
        <v>25</v>
      </c>
      <c r="D460">
        <f t="shared" ca="1" si="26"/>
        <v>0</v>
      </c>
    </row>
    <row r="461" spans="1:4" ht="15.75" x14ac:dyDescent="0.25">
      <c r="A461" s="22">
        <f t="shared" ref="A461:A524" ca="1" si="27">RAND()</f>
        <v>0.3194306074620068</v>
      </c>
      <c r="B461" s="11">
        <f t="shared" ca="1" si="25"/>
        <v>31.628469274322814</v>
      </c>
      <c r="C461" t="s">
        <v>25</v>
      </c>
      <c r="D461">
        <f t="shared" ca="1" si="26"/>
        <v>0</v>
      </c>
    </row>
    <row r="462" spans="1:4" ht="15.75" x14ac:dyDescent="0.25">
      <c r="A462" s="22">
        <f t="shared" ca="1" si="27"/>
        <v>0.75609205250523093</v>
      </c>
      <c r="B462" s="11">
        <f t="shared" ca="1" si="25"/>
        <v>80.031071427011327</v>
      </c>
      <c r="C462" t="s">
        <v>25</v>
      </c>
      <c r="D462">
        <f t="shared" ca="1" si="26"/>
        <v>0</v>
      </c>
    </row>
    <row r="463" spans="1:4" ht="15.75" x14ac:dyDescent="0.25">
      <c r="A463" s="22">
        <f t="shared" ca="1" si="27"/>
        <v>0.53854808066976478</v>
      </c>
      <c r="B463" s="11">
        <f t="shared" ca="1" si="25"/>
        <v>49.694161744167431</v>
      </c>
      <c r="C463" t="s">
        <v>25</v>
      </c>
      <c r="D463">
        <f t="shared" ca="1" si="26"/>
        <v>0</v>
      </c>
    </row>
    <row r="464" spans="1:4" ht="15.75" x14ac:dyDescent="0.25">
      <c r="A464" s="22">
        <f t="shared" ca="1" si="27"/>
        <v>0.31254273660582699</v>
      </c>
      <c r="B464" s="11">
        <f t="shared" ca="1" si="25"/>
        <v>31.143371220585156</v>
      </c>
      <c r="C464" t="s">
        <v>25</v>
      </c>
      <c r="D464">
        <f t="shared" ca="1" si="26"/>
        <v>0</v>
      </c>
    </row>
    <row r="465" spans="1:4" ht="15.75" x14ac:dyDescent="0.25">
      <c r="A465" s="22">
        <f t="shared" ca="1" si="27"/>
        <v>0.63178982051302068</v>
      </c>
      <c r="B465" s="11">
        <f t="shared" ca="1" si="25"/>
        <v>60.178193727095888</v>
      </c>
      <c r="C465" t="s">
        <v>25</v>
      </c>
      <c r="D465">
        <f t="shared" ca="1" si="26"/>
        <v>0</v>
      </c>
    </row>
    <row r="466" spans="1:4" ht="15.75" x14ac:dyDescent="0.25">
      <c r="A466" s="22">
        <f t="shared" ca="1" si="27"/>
        <v>0.4990300235442835</v>
      </c>
      <c r="B466" s="11">
        <f t="shared" ca="1" si="25"/>
        <v>45.910814512375396</v>
      </c>
      <c r="C466" t="s">
        <v>25</v>
      </c>
      <c r="D466">
        <f t="shared" ca="1" si="26"/>
        <v>0</v>
      </c>
    </row>
    <row r="467" spans="1:4" ht="15.75" x14ac:dyDescent="0.25">
      <c r="A467" s="22">
        <f t="shared" ca="1" si="27"/>
        <v>8.7894358493856295E-3</v>
      </c>
      <c r="B467" s="11">
        <f t="shared" ca="1" si="25"/>
        <v>6.9132694407755668</v>
      </c>
      <c r="C467" t="s">
        <v>25</v>
      </c>
      <c r="D467">
        <f t="shared" ca="1" si="26"/>
        <v>0</v>
      </c>
    </row>
    <row r="468" spans="1:4" ht="15.75" x14ac:dyDescent="0.25">
      <c r="A468" s="22">
        <f t="shared" ca="1" si="27"/>
        <v>2.9422797294360925E-2</v>
      </c>
      <c r="B468" s="11">
        <f t="shared" ca="1" si="25"/>
        <v>10.181633241119412</v>
      </c>
      <c r="C468" t="s">
        <v>25</v>
      </c>
      <c r="D468">
        <f t="shared" ca="1" si="26"/>
        <v>0</v>
      </c>
    </row>
    <row r="469" spans="1:4" ht="15.75" x14ac:dyDescent="0.25">
      <c r="A469" s="22">
        <f t="shared" ca="1" si="27"/>
        <v>0.63183414552933392</v>
      </c>
      <c r="B469" s="11">
        <f t="shared" ca="1" si="25"/>
        <v>60.18384199689816</v>
      </c>
      <c r="C469" t="s">
        <v>25</v>
      </c>
      <c r="D469">
        <f t="shared" ca="1" si="26"/>
        <v>0</v>
      </c>
    </row>
    <row r="470" spans="1:4" ht="15.75" x14ac:dyDescent="0.25">
      <c r="A470" s="22">
        <f t="shared" ca="1" si="27"/>
        <v>0.94488458896708449</v>
      </c>
      <c r="B470" s="11">
        <f t="shared" ca="1" si="25"/>
        <v>164.59293751360178</v>
      </c>
      <c r="C470" t="s">
        <v>25</v>
      </c>
      <c r="D470">
        <f t="shared" ca="1" si="26"/>
        <v>0</v>
      </c>
    </row>
    <row r="471" spans="1:4" ht="15.75" x14ac:dyDescent="0.25">
      <c r="A471" s="22">
        <f t="shared" ca="1" si="27"/>
        <v>0.24656136897609426</v>
      </c>
      <c r="B471" s="11">
        <f t="shared" ca="1" si="25"/>
        <v>26.618370570267501</v>
      </c>
      <c r="C471" t="s">
        <v>25</v>
      </c>
      <c r="D471">
        <f t="shared" ca="1" si="26"/>
        <v>0</v>
      </c>
    </row>
    <row r="472" spans="1:4" ht="15.75" x14ac:dyDescent="0.25">
      <c r="A472" s="22">
        <f t="shared" ca="1" si="27"/>
        <v>0.35602830546940523</v>
      </c>
      <c r="B472" s="11">
        <f t="shared" ca="1" si="25"/>
        <v>34.261874988224562</v>
      </c>
      <c r="C472" t="s">
        <v>25</v>
      </c>
      <c r="D472">
        <f t="shared" ca="1" si="26"/>
        <v>0</v>
      </c>
    </row>
    <row r="473" spans="1:4" ht="15.75" x14ac:dyDescent="0.25">
      <c r="A473" s="22">
        <f t="shared" ca="1" si="27"/>
        <v>0.57372612301862402</v>
      </c>
      <c r="B473" s="11">
        <f t="shared" ca="1" si="25"/>
        <v>53.356716448492506</v>
      </c>
      <c r="C473" t="s">
        <v>25</v>
      </c>
      <c r="D473">
        <f t="shared" ca="1" si="26"/>
        <v>0</v>
      </c>
    </row>
    <row r="474" spans="1:4" ht="15.75" x14ac:dyDescent="0.25">
      <c r="A474" s="22">
        <f t="shared" ca="1" si="27"/>
        <v>0.68791036086825108</v>
      </c>
      <c r="B474" s="11">
        <f t="shared" ca="1" si="25"/>
        <v>68.013294528118692</v>
      </c>
      <c r="C474" t="s">
        <v>25</v>
      </c>
      <c r="D474">
        <f t="shared" ca="1" si="26"/>
        <v>0</v>
      </c>
    </row>
    <row r="475" spans="1:4" ht="15.75" x14ac:dyDescent="0.25">
      <c r="A475" s="22">
        <f t="shared" ca="1" si="27"/>
        <v>0.45600316639188587</v>
      </c>
      <c r="B475" s="11">
        <f t="shared" ca="1" si="25"/>
        <v>42.116301222466014</v>
      </c>
      <c r="C475" t="s">
        <v>25</v>
      </c>
      <c r="D475">
        <f t="shared" ca="1" si="26"/>
        <v>0</v>
      </c>
    </row>
    <row r="476" spans="1:4" ht="15.75" x14ac:dyDescent="0.25">
      <c r="A476" s="22">
        <f t="shared" ca="1" si="27"/>
        <v>0.74760598385276189</v>
      </c>
      <c r="B476" s="11">
        <f t="shared" ca="1" si="25"/>
        <v>78.336535332533543</v>
      </c>
      <c r="C476" t="s">
        <v>25</v>
      </c>
      <c r="D476">
        <f t="shared" ca="1" si="26"/>
        <v>0</v>
      </c>
    </row>
    <row r="477" spans="1:4" ht="15.75" x14ac:dyDescent="0.25">
      <c r="A477" s="22">
        <f t="shared" ca="1" si="27"/>
        <v>0.15413629440520027</v>
      </c>
      <c r="B477" s="11">
        <f t="shared" ca="1" si="25"/>
        <v>20.397310924935091</v>
      </c>
      <c r="C477" t="s">
        <v>25</v>
      </c>
      <c r="D477">
        <f t="shared" ca="1" si="26"/>
        <v>0</v>
      </c>
    </row>
    <row r="478" spans="1:4" ht="15.75" x14ac:dyDescent="0.25">
      <c r="A478" s="22">
        <f t="shared" ca="1" si="27"/>
        <v>0.12724920323253952</v>
      </c>
      <c r="B478" s="11">
        <f t="shared" ca="1" si="25"/>
        <v>18.524817497730048</v>
      </c>
      <c r="C478" t="s">
        <v>25</v>
      </c>
      <c r="D478">
        <f t="shared" ca="1" si="26"/>
        <v>0</v>
      </c>
    </row>
    <row r="479" spans="1:4" ht="15.75" x14ac:dyDescent="0.25">
      <c r="A479" s="22">
        <f t="shared" ca="1" si="27"/>
        <v>0.6772987469891435</v>
      </c>
      <c r="B479" s="11">
        <f t="shared" ca="1" si="25"/>
        <v>66.415810983418524</v>
      </c>
      <c r="C479" t="s">
        <v>25</v>
      </c>
      <c r="D479">
        <f t="shared" ca="1" si="26"/>
        <v>0</v>
      </c>
    </row>
    <row r="480" spans="1:4" ht="15.75" x14ac:dyDescent="0.25">
      <c r="A480" s="22">
        <f t="shared" ca="1" si="27"/>
        <v>0.19157054797627948</v>
      </c>
      <c r="B480" s="11">
        <f t="shared" ca="1" si="25"/>
        <v>22.931728521131596</v>
      </c>
      <c r="C480" t="s">
        <v>25</v>
      </c>
      <c r="D480">
        <f t="shared" ca="1" si="26"/>
        <v>0</v>
      </c>
    </row>
    <row r="481" spans="1:4" ht="15.75" x14ac:dyDescent="0.25">
      <c r="A481" s="22">
        <f t="shared" ca="1" si="27"/>
        <v>0.55698200968340805</v>
      </c>
      <c r="B481" s="11">
        <f t="shared" ca="1" si="25"/>
        <v>51.575123302967725</v>
      </c>
      <c r="C481" t="s">
        <v>25</v>
      </c>
      <c r="D481">
        <f t="shared" ca="1" si="26"/>
        <v>0</v>
      </c>
    </row>
    <row r="482" spans="1:4" ht="15.75" x14ac:dyDescent="0.25">
      <c r="A482" s="22">
        <f t="shared" ca="1" si="27"/>
        <v>0.44760918983449305</v>
      </c>
      <c r="B482" s="11">
        <f t="shared" ca="1" si="25"/>
        <v>41.409758669173328</v>
      </c>
      <c r="C482" t="s">
        <v>25</v>
      </c>
      <c r="D482">
        <f t="shared" ca="1" si="26"/>
        <v>0</v>
      </c>
    </row>
    <row r="483" spans="1:4" ht="15.75" x14ac:dyDescent="0.25">
      <c r="A483" s="22">
        <f t="shared" ca="1" si="27"/>
        <v>0.7016321912115181</v>
      </c>
      <c r="B483" s="11">
        <f t="shared" ca="1" si="25"/>
        <v>70.173035940020753</v>
      </c>
      <c r="C483" t="s">
        <v>25</v>
      </c>
      <c r="D483">
        <f t="shared" ca="1" si="26"/>
        <v>0</v>
      </c>
    </row>
    <row r="484" spans="1:4" ht="15.75" x14ac:dyDescent="0.25">
      <c r="A484" s="22">
        <f t="shared" ca="1" si="27"/>
        <v>0.21382944161124662</v>
      </c>
      <c r="B484" s="11">
        <f t="shared" ca="1" si="25"/>
        <v>24.422722640805897</v>
      </c>
      <c r="C484" t="s">
        <v>25</v>
      </c>
      <c r="D484">
        <f t="shared" ca="1" si="26"/>
        <v>0</v>
      </c>
    </row>
    <row r="485" spans="1:4" ht="15.75" x14ac:dyDescent="0.25">
      <c r="A485" s="22">
        <f t="shared" ca="1" si="27"/>
        <v>0.95383910606850786</v>
      </c>
      <c r="B485" s="11">
        <f t="shared" ca="1" si="25"/>
        <v>176.30485002652608</v>
      </c>
      <c r="C485" t="s">
        <v>25</v>
      </c>
      <c r="D485">
        <f t="shared" ca="1" si="26"/>
        <v>0</v>
      </c>
    </row>
    <row r="486" spans="1:4" ht="15.75" x14ac:dyDescent="0.25">
      <c r="A486" s="22">
        <f t="shared" ca="1" si="27"/>
        <v>0.31154816424896725</v>
      </c>
      <c r="B486" s="11">
        <f t="shared" ca="1" si="25"/>
        <v>31.073570300355673</v>
      </c>
      <c r="C486" t="s">
        <v>25</v>
      </c>
      <c r="D486">
        <f t="shared" ca="1" si="26"/>
        <v>0</v>
      </c>
    </row>
    <row r="487" spans="1:4" ht="15.75" x14ac:dyDescent="0.25">
      <c r="A487" s="22">
        <f t="shared" ca="1" si="27"/>
        <v>0.2302856786062365</v>
      </c>
      <c r="B487" s="11">
        <f t="shared" ca="1" si="25"/>
        <v>25.524840067568508</v>
      </c>
      <c r="C487" t="s">
        <v>25</v>
      </c>
      <c r="D487">
        <f t="shared" ca="1" si="26"/>
        <v>0</v>
      </c>
    </row>
    <row r="488" spans="1:4" ht="15.75" x14ac:dyDescent="0.25">
      <c r="A488" s="22">
        <f t="shared" ca="1" si="27"/>
        <v>0.83121898146270934</v>
      </c>
      <c r="B488" s="11">
        <f t="shared" ca="1" si="25"/>
        <v>98.899102463640048</v>
      </c>
      <c r="C488" t="s">
        <v>25</v>
      </c>
      <c r="D488">
        <f t="shared" ca="1" si="26"/>
        <v>0</v>
      </c>
    </row>
    <row r="489" spans="1:4" ht="15.75" x14ac:dyDescent="0.25">
      <c r="A489" s="22">
        <f t="shared" ca="1" si="27"/>
        <v>0.3292487996748853</v>
      </c>
      <c r="B489" s="11">
        <f t="shared" ca="1" si="25"/>
        <v>32.325318558740712</v>
      </c>
      <c r="C489" t="s">
        <v>25</v>
      </c>
      <c r="D489">
        <f t="shared" ca="1" si="26"/>
        <v>0</v>
      </c>
    </row>
    <row r="490" spans="1:4" ht="15.75" x14ac:dyDescent="0.25">
      <c r="A490" s="22">
        <f t="shared" ca="1" si="27"/>
        <v>0.40673055320610196</v>
      </c>
      <c r="B490" s="11">
        <f t="shared" ca="1" si="25"/>
        <v>38.103184554825816</v>
      </c>
      <c r="C490" t="s">
        <v>25</v>
      </c>
      <c r="D490">
        <f t="shared" ca="1" si="26"/>
        <v>0</v>
      </c>
    </row>
    <row r="491" spans="1:4" ht="15.75" x14ac:dyDescent="0.25">
      <c r="A491" s="22">
        <f t="shared" ca="1" si="27"/>
        <v>0.53181178794543882</v>
      </c>
      <c r="B491" s="11">
        <f t="shared" ca="1" si="25"/>
        <v>49.026301083149548</v>
      </c>
      <c r="C491" t="s">
        <v>25</v>
      </c>
      <c r="D491">
        <f t="shared" ca="1" si="26"/>
        <v>0</v>
      </c>
    </row>
    <row r="492" spans="1:4" ht="15.75" x14ac:dyDescent="0.25">
      <c r="A492" s="22">
        <f t="shared" ca="1" si="27"/>
        <v>0.72398072589283269</v>
      </c>
      <c r="B492" s="11">
        <f t="shared" ca="1" si="25"/>
        <v>73.94572538944665</v>
      </c>
      <c r="C492" t="s">
        <v>25</v>
      </c>
      <c r="D492">
        <f t="shared" ca="1" si="26"/>
        <v>0</v>
      </c>
    </row>
    <row r="493" spans="1:4" ht="15.75" x14ac:dyDescent="0.25">
      <c r="A493" s="22">
        <f t="shared" ca="1" si="27"/>
        <v>0.79318042115706522</v>
      </c>
      <c r="B493" s="11">
        <f t="shared" ca="1" si="25"/>
        <v>88.337662557981417</v>
      </c>
      <c r="C493" t="s">
        <v>25</v>
      </c>
      <c r="D493">
        <f t="shared" ca="1" si="26"/>
        <v>0</v>
      </c>
    </row>
    <row r="494" spans="1:4" ht="15.75" x14ac:dyDescent="0.25">
      <c r="A494" s="22">
        <f t="shared" ca="1" si="27"/>
        <v>0.73816697586368329</v>
      </c>
      <c r="B494" s="11">
        <f t="shared" ca="1" si="25"/>
        <v>76.52753488879101</v>
      </c>
      <c r="C494" t="s">
        <v>25</v>
      </c>
      <c r="D494">
        <f t="shared" ca="1" si="26"/>
        <v>0</v>
      </c>
    </row>
    <row r="495" spans="1:4" ht="15.75" x14ac:dyDescent="0.25">
      <c r="A495" s="22">
        <f t="shared" ca="1" si="27"/>
        <v>0.49790972254695098</v>
      </c>
      <c r="B495" s="11">
        <f t="shared" ca="1" si="25"/>
        <v>45.808021757447037</v>
      </c>
      <c r="C495" t="s">
        <v>25</v>
      </c>
      <c r="D495">
        <f t="shared" ca="1" si="26"/>
        <v>0</v>
      </c>
    </row>
    <row r="496" spans="1:4" ht="15.75" x14ac:dyDescent="0.25">
      <c r="A496" s="22">
        <f t="shared" ca="1" si="27"/>
        <v>8.8482194895554533E-2</v>
      </c>
      <c r="B496" s="11">
        <f t="shared" ca="1" si="25"/>
        <v>15.657606219474497</v>
      </c>
      <c r="C496" t="s">
        <v>25</v>
      </c>
      <c r="D496">
        <f t="shared" ca="1" si="26"/>
        <v>0</v>
      </c>
    </row>
    <row r="497" spans="1:4" ht="15.75" x14ac:dyDescent="0.25">
      <c r="A497" s="22">
        <f t="shared" ca="1" si="27"/>
        <v>0.82619982322577989</v>
      </c>
      <c r="B497" s="11">
        <f t="shared" ca="1" si="25"/>
        <v>97.353075019408422</v>
      </c>
      <c r="C497" t="s">
        <v>25</v>
      </c>
      <c r="D497">
        <f t="shared" ca="1" si="26"/>
        <v>0</v>
      </c>
    </row>
    <row r="498" spans="1:4" ht="15.75" x14ac:dyDescent="0.25">
      <c r="A498" s="22">
        <f t="shared" ca="1" si="27"/>
        <v>0.49475323922208148</v>
      </c>
      <c r="B498" s="11">
        <f t="shared" ca="1" si="25"/>
        <v>45.519625306207864</v>
      </c>
      <c r="C498" t="s">
        <v>25</v>
      </c>
      <c r="D498">
        <f t="shared" ca="1" si="26"/>
        <v>0</v>
      </c>
    </row>
    <row r="499" spans="1:4" ht="15.75" x14ac:dyDescent="0.25">
      <c r="A499" s="22">
        <f t="shared" ca="1" si="27"/>
        <v>0.29084325313144666</v>
      </c>
      <c r="B499" s="11">
        <f t="shared" ca="1" si="25"/>
        <v>29.633348084012731</v>
      </c>
      <c r="C499" t="s">
        <v>25</v>
      </c>
      <c r="D499">
        <f t="shared" ca="1" si="26"/>
        <v>0</v>
      </c>
    </row>
    <row r="500" spans="1:4" ht="15.75" x14ac:dyDescent="0.25">
      <c r="A500" s="22">
        <f t="shared" ca="1" si="27"/>
        <v>0.61592708989181288</v>
      </c>
      <c r="B500" s="11">
        <f t="shared" ca="1" si="25"/>
        <v>58.203682314081377</v>
      </c>
      <c r="C500" t="s">
        <v>25</v>
      </c>
      <c r="D500">
        <f t="shared" ca="1" si="26"/>
        <v>0</v>
      </c>
    </row>
    <row r="501" spans="1:4" ht="15.75" x14ac:dyDescent="0.25">
      <c r="A501" s="22">
        <f t="shared" ca="1" si="27"/>
        <v>0.2354869099485164</v>
      </c>
      <c r="B501" s="11">
        <f t="shared" ca="1" si="25"/>
        <v>25.873777364051982</v>
      </c>
      <c r="C501" t="s">
        <v>25</v>
      </c>
      <c r="D501">
        <f t="shared" ca="1" si="26"/>
        <v>0</v>
      </c>
    </row>
    <row r="502" spans="1:4" ht="15.75" x14ac:dyDescent="0.25">
      <c r="A502" s="22">
        <f t="shared" ca="1" si="27"/>
        <v>0.57852696407990545</v>
      </c>
      <c r="B502" s="11">
        <f t="shared" ca="1" si="25"/>
        <v>53.881325968599853</v>
      </c>
      <c r="C502" t="s">
        <v>25</v>
      </c>
      <c r="D502">
        <f t="shared" ca="1" si="26"/>
        <v>0</v>
      </c>
    </row>
    <row r="503" spans="1:4" ht="15.75" x14ac:dyDescent="0.25">
      <c r="A503" s="22">
        <f t="shared" ca="1" si="27"/>
        <v>0.54916664283481531</v>
      </c>
      <c r="B503" s="11">
        <f t="shared" ca="1" si="25"/>
        <v>50.767817995844808</v>
      </c>
      <c r="C503" t="s">
        <v>25</v>
      </c>
      <c r="D503">
        <f t="shared" ca="1" si="26"/>
        <v>0</v>
      </c>
    </row>
    <row r="504" spans="1:4" ht="15.75" x14ac:dyDescent="0.25">
      <c r="A504" s="22">
        <f t="shared" ca="1" si="27"/>
        <v>0.52995319826484133</v>
      </c>
      <c r="B504" s="11">
        <f t="shared" ca="1" si="25"/>
        <v>48.843784081115693</v>
      </c>
      <c r="C504" t="s">
        <v>25</v>
      </c>
      <c r="D504">
        <f t="shared" ca="1" si="26"/>
        <v>0</v>
      </c>
    </row>
    <row r="505" spans="1:4" ht="15.75" x14ac:dyDescent="0.25">
      <c r="A505" s="22">
        <f t="shared" ca="1" si="27"/>
        <v>0.14159886826099899</v>
      </c>
      <c r="B505" s="11">
        <f t="shared" ca="1" si="25"/>
        <v>19.531982059337718</v>
      </c>
      <c r="C505" t="s">
        <v>25</v>
      </c>
      <c r="D505">
        <f t="shared" ca="1" si="26"/>
        <v>0</v>
      </c>
    </row>
    <row r="506" spans="1:4" ht="15.75" x14ac:dyDescent="0.25">
      <c r="A506" s="22">
        <f t="shared" ca="1" si="27"/>
        <v>7.4762096799487754E-3</v>
      </c>
      <c r="B506" s="11">
        <f t="shared" ca="1" si="25"/>
        <v>6.5944151961548725</v>
      </c>
      <c r="C506" t="s">
        <v>25</v>
      </c>
      <c r="D506">
        <f t="shared" ca="1" si="26"/>
        <v>0</v>
      </c>
    </row>
    <row r="507" spans="1:4" ht="15.75" x14ac:dyDescent="0.25">
      <c r="A507" s="22">
        <f t="shared" ca="1" si="27"/>
        <v>4.5246615354285202E-3</v>
      </c>
      <c r="B507" s="11">
        <f t="shared" ca="1" si="25"/>
        <v>5.7271517608720233</v>
      </c>
      <c r="C507" t="s">
        <v>25</v>
      </c>
      <c r="D507">
        <f t="shared" ca="1" si="26"/>
        <v>0</v>
      </c>
    </row>
    <row r="508" spans="1:4" ht="15.75" x14ac:dyDescent="0.25">
      <c r="A508" s="22">
        <f t="shared" ca="1" si="27"/>
        <v>0.54673046082700916</v>
      </c>
      <c r="B508" s="11">
        <f t="shared" ref="B508:B571" ca="1" si="28">LOGINV(A508,$B$5,$B$4)</f>
        <v>50.519172092375598</v>
      </c>
      <c r="C508" t="s">
        <v>25</v>
      </c>
      <c r="D508">
        <f t="shared" ref="D508:D571" ca="1" si="29">IF(B508&gt;(4*60),1,0)</f>
        <v>0</v>
      </c>
    </row>
    <row r="509" spans="1:4" ht="15.75" x14ac:dyDescent="0.25">
      <c r="A509" s="22">
        <f t="shared" ca="1" si="27"/>
        <v>0.58467773262626888</v>
      </c>
      <c r="B509" s="11">
        <f t="shared" ca="1" si="28"/>
        <v>54.56290376290054</v>
      </c>
      <c r="C509" t="s">
        <v>25</v>
      </c>
      <c r="D509">
        <f t="shared" ca="1" si="29"/>
        <v>0</v>
      </c>
    </row>
    <row r="510" spans="1:4" ht="15.75" x14ac:dyDescent="0.25">
      <c r="A510" s="22">
        <f t="shared" ca="1" si="27"/>
        <v>0.58689320212128382</v>
      </c>
      <c r="B510" s="11">
        <f t="shared" ca="1" si="28"/>
        <v>54.811070933491621</v>
      </c>
      <c r="C510" t="s">
        <v>25</v>
      </c>
      <c r="D510">
        <f t="shared" ca="1" si="29"/>
        <v>0</v>
      </c>
    </row>
    <row r="511" spans="1:4" ht="15.75" x14ac:dyDescent="0.25">
      <c r="A511" s="22">
        <f t="shared" ca="1" si="27"/>
        <v>0.30065627703237985</v>
      </c>
      <c r="B511" s="11">
        <f t="shared" ca="1" si="28"/>
        <v>30.312983863801374</v>
      </c>
      <c r="C511" t="s">
        <v>25</v>
      </c>
      <c r="D511">
        <f t="shared" ca="1" si="29"/>
        <v>0</v>
      </c>
    </row>
    <row r="512" spans="1:4" ht="15.75" x14ac:dyDescent="0.25">
      <c r="A512" s="22">
        <f t="shared" ca="1" si="27"/>
        <v>0.71198490130711978</v>
      </c>
      <c r="B512" s="11">
        <f t="shared" ca="1" si="28"/>
        <v>71.878939304924955</v>
      </c>
      <c r="C512" t="s">
        <v>25</v>
      </c>
      <c r="D512">
        <f t="shared" ca="1" si="29"/>
        <v>0</v>
      </c>
    </row>
    <row r="513" spans="1:4" ht="15.75" x14ac:dyDescent="0.25">
      <c r="A513" s="22">
        <f t="shared" ca="1" si="27"/>
        <v>0.97817576620046054</v>
      </c>
      <c r="B513" s="11">
        <f t="shared" ca="1" si="28"/>
        <v>230.2003800926698</v>
      </c>
      <c r="C513" t="s">
        <v>25</v>
      </c>
      <c r="D513">
        <f t="shared" ca="1" si="29"/>
        <v>0</v>
      </c>
    </row>
    <row r="514" spans="1:4" ht="15.75" x14ac:dyDescent="0.25">
      <c r="A514" s="22">
        <f t="shared" ca="1" si="27"/>
        <v>0.78327734188378273</v>
      </c>
      <c r="B514" s="11">
        <f t="shared" ca="1" si="28"/>
        <v>85.959058183523496</v>
      </c>
      <c r="C514" t="s">
        <v>25</v>
      </c>
      <c r="D514">
        <f t="shared" ca="1" si="29"/>
        <v>0</v>
      </c>
    </row>
    <row r="515" spans="1:4" ht="15.75" x14ac:dyDescent="0.25">
      <c r="A515" s="22">
        <f t="shared" ca="1" si="27"/>
        <v>0.41402437121429136</v>
      </c>
      <c r="B515" s="11">
        <f t="shared" ca="1" si="28"/>
        <v>38.677991645443818</v>
      </c>
      <c r="C515" t="s">
        <v>25</v>
      </c>
      <c r="D515">
        <f t="shared" ca="1" si="29"/>
        <v>0</v>
      </c>
    </row>
    <row r="516" spans="1:4" ht="15.75" x14ac:dyDescent="0.25">
      <c r="A516" s="22">
        <f t="shared" ca="1" si="27"/>
        <v>0.53042953166434181</v>
      </c>
      <c r="B516" s="11">
        <f t="shared" ca="1" si="28"/>
        <v>48.89048979824949</v>
      </c>
      <c r="C516" t="s">
        <v>25</v>
      </c>
      <c r="D516">
        <f t="shared" ca="1" si="29"/>
        <v>0</v>
      </c>
    </row>
    <row r="517" spans="1:4" ht="15.75" x14ac:dyDescent="0.25">
      <c r="A517" s="22">
        <f t="shared" ca="1" si="27"/>
        <v>0.14552289825651121</v>
      </c>
      <c r="B517" s="11">
        <f t="shared" ca="1" si="28"/>
        <v>19.80409108207337</v>
      </c>
      <c r="C517" t="s">
        <v>25</v>
      </c>
      <c r="D517">
        <f t="shared" ca="1" si="29"/>
        <v>0</v>
      </c>
    </row>
    <row r="518" spans="1:4" ht="15.75" x14ac:dyDescent="0.25">
      <c r="A518" s="22">
        <f t="shared" ca="1" si="27"/>
        <v>0.24919557318258889</v>
      </c>
      <c r="B518" s="11">
        <f t="shared" ca="1" si="28"/>
        <v>26.795884115218417</v>
      </c>
      <c r="C518" t="s">
        <v>25</v>
      </c>
      <c r="D518">
        <f t="shared" ca="1" si="29"/>
        <v>0</v>
      </c>
    </row>
    <row r="519" spans="1:4" ht="15.75" x14ac:dyDescent="0.25">
      <c r="A519" s="22">
        <f t="shared" ca="1" si="27"/>
        <v>0.12185962908020154</v>
      </c>
      <c r="B519" s="11">
        <f t="shared" ca="1" si="28"/>
        <v>18.140717951580289</v>
      </c>
      <c r="C519" t="s">
        <v>25</v>
      </c>
      <c r="D519">
        <f t="shared" ca="1" si="29"/>
        <v>0</v>
      </c>
    </row>
    <row r="520" spans="1:4" ht="15.75" x14ac:dyDescent="0.25">
      <c r="A520" s="22">
        <f t="shared" ca="1" si="27"/>
        <v>0.50369662231103429</v>
      </c>
      <c r="B520" s="11">
        <f t="shared" ca="1" si="28"/>
        <v>46.341485497379644</v>
      </c>
      <c r="C520" t="s">
        <v>25</v>
      </c>
      <c r="D520">
        <f t="shared" ca="1" si="29"/>
        <v>0</v>
      </c>
    </row>
    <row r="521" spans="1:4" ht="15.75" x14ac:dyDescent="0.25">
      <c r="A521" s="22">
        <f t="shared" ca="1" si="27"/>
        <v>2.9574406468068637E-2</v>
      </c>
      <c r="B521" s="11">
        <f t="shared" ca="1" si="28"/>
        <v>10.20001292257475</v>
      </c>
      <c r="C521" t="s">
        <v>25</v>
      </c>
      <c r="D521">
        <f t="shared" ca="1" si="29"/>
        <v>0</v>
      </c>
    </row>
    <row r="522" spans="1:4" ht="15.75" x14ac:dyDescent="0.25">
      <c r="A522" s="22">
        <f t="shared" ca="1" si="27"/>
        <v>0.96707975231194598</v>
      </c>
      <c r="B522" s="11">
        <f t="shared" ca="1" si="28"/>
        <v>199.72030018294089</v>
      </c>
      <c r="C522" t="s">
        <v>25</v>
      </c>
      <c r="D522">
        <f t="shared" ca="1" si="29"/>
        <v>0</v>
      </c>
    </row>
    <row r="523" spans="1:4" ht="15.75" x14ac:dyDescent="0.25">
      <c r="A523" s="22">
        <f t="shared" ca="1" si="27"/>
        <v>0.39963103074780337</v>
      </c>
      <c r="B523" s="11">
        <f t="shared" ca="1" si="28"/>
        <v>37.549495535949831</v>
      </c>
      <c r="C523" t="s">
        <v>25</v>
      </c>
      <c r="D523">
        <f t="shared" ca="1" si="29"/>
        <v>0</v>
      </c>
    </row>
    <row r="524" spans="1:4" ht="15.75" x14ac:dyDescent="0.25">
      <c r="A524" s="22">
        <f t="shared" ca="1" si="27"/>
        <v>7.6260853774880566E-2</v>
      </c>
      <c r="B524" s="11">
        <f t="shared" ca="1" si="28"/>
        <v>14.68294473033464</v>
      </c>
      <c r="C524" t="s">
        <v>25</v>
      </c>
      <c r="D524">
        <f t="shared" ca="1" si="29"/>
        <v>0</v>
      </c>
    </row>
    <row r="525" spans="1:4" ht="15.75" x14ac:dyDescent="0.25">
      <c r="A525" s="22">
        <f t="shared" ref="A525:A588" ca="1" si="30">RAND()</f>
        <v>0.45950230379149959</v>
      </c>
      <c r="B525" s="11">
        <f t="shared" ca="1" si="28"/>
        <v>42.413866872075353</v>
      </c>
      <c r="C525" t="s">
        <v>25</v>
      </c>
      <c r="D525">
        <f t="shared" ca="1" si="29"/>
        <v>0</v>
      </c>
    </row>
    <row r="526" spans="1:4" ht="15.75" x14ac:dyDescent="0.25">
      <c r="A526" s="22">
        <f t="shared" ca="1" si="30"/>
        <v>0.64730970841555702</v>
      </c>
      <c r="B526" s="11">
        <f t="shared" ca="1" si="28"/>
        <v>62.20347476073097</v>
      </c>
      <c r="C526" t="s">
        <v>25</v>
      </c>
      <c r="D526">
        <f t="shared" ca="1" si="29"/>
        <v>0</v>
      </c>
    </row>
    <row r="527" spans="1:4" ht="15.75" x14ac:dyDescent="0.25">
      <c r="A527" s="22">
        <f t="shared" ca="1" si="30"/>
        <v>0.60642450259608904</v>
      </c>
      <c r="B527" s="11">
        <f t="shared" ca="1" si="28"/>
        <v>57.063360527130961</v>
      </c>
      <c r="C527" t="s">
        <v>25</v>
      </c>
      <c r="D527">
        <f t="shared" ca="1" si="29"/>
        <v>0</v>
      </c>
    </row>
    <row r="528" spans="1:4" ht="15.75" x14ac:dyDescent="0.25">
      <c r="A528" s="22">
        <f t="shared" ca="1" si="30"/>
        <v>0.32839694068820269</v>
      </c>
      <c r="B528" s="11">
        <f t="shared" ca="1" si="28"/>
        <v>32.264596654739023</v>
      </c>
      <c r="C528" t="s">
        <v>25</v>
      </c>
      <c r="D528">
        <f t="shared" ca="1" si="29"/>
        <v>0</v>
      </c>
    </row>
    <row r="529" spans="1:4" ht="15.75" x14ac:dyDescent="0.25">
      <c r="A529" s="22">
        <f t="shared" ca="1" si="30"/>
        <v>0.52581126157845981</v>
      </c>
      <c r="B529" s="11">
        <f t="shared" ca="1" si="28"/>
        <v>48.439701087548166</v>
      </c>
      <c r="C529" t="s">
        <v>25</v>
      </c>
      <c r="D529">
        <f t="shared" ca="1" si="29"/>
        <v>0</v>
      </c>
    </row>
    <row r="530" spans="1:4" ht="15.75" x14ac:dyDescent="0.25">
      <c r="A530" s="22">
        <f t="shared" ca="1" si="30"/>
        <v>0.94022393288766681</v>
      </c>
      <c r="B530" s="11">
        <f t="shared" ca="1" si="28"/>
        <v>159.35723379972939</v>
      </c>
      <c r="C530" t="s">
        <v>25</v>
      </c>
      <c r="D530">
        <f t="shared" ca="1" si="29"/>
        <v>0</v>
      </c>
    </row>
    <row r="531" spans="1:4" ht="15.75" x14ac:dyDescent="0.25">
      <c r="A531" s="22">
        <f t="shared" ca="1" si="30"/>
        <v>0.4993228739543224</v>
      </c>
      <c r="B531" s="11">
        <f t="shared" ca="1" si="28"/>
        <v>45.937722740160176</v>
      </c>
      <c r="C531" t="s">
        <v>25</v>
      </c>
      <c r="D531">
        <f t="shared" ca="1" si="29"/>
        <v>0</v>
      </c>
    </row>
    <row r="532" spans="1:4" ht="15.75" x14ac:dyDescent="0.25">
      <c r="A532" s="22">
        <f t="shared" ca="1" si="30"/>
        <v>0.46947596362707189</v>
      </c>
      <c r="B532" s="11">
        <f t="shared" ca="1" si="28"/>
        <v>43.272194211678283</v>
      </c>
      <c r="C532" t="s">
        <v>25</v>
      </c>
      <c r="D532">
        <f t="shared" ca="1" si="29"/>
        <v>0</v>
      </c>
    </row>
    <row r="533" spans="1:4" ht="15.75" x14ac:dyDescent="0.25">
      <c r="A533" s="22">
        <f t="shared" ca="1" si="30"/>
        <v>0.85197831283745895</v>
      </c>
      <c r="B533" s="11">
        <f t="shared" ca="1" si="28"/>
        <v>105.92321662266689</v>
      </c>
      <c r="C533" t="s">
        <v>25</v>
      </c>
      <c r="D533">
        <f t="shared" ca="1" si="29"/>
        <v>0</v>
      </c>
    </row>
    <row r="534" spans="1:4" ht="15.75" x14ac:dyDescent="0.25">
      <c r="A534" s="22">
        <f t="shared" ca="1" si="30"/>
        <v>0.52636922386013008</v>
      </c>
      <c r="B534" s="11">
        <f t="shared" ca="1" si="28"/>
        <v>48.493923075123959</v>
      </c>
      <c r="C534" t="s">
        <v>25</v>
      </c>
      <c r="D534">
        <f t="shared" ca="1" si="29"/>
        <v>0</v>
      </c>
    </row>
    <row r="535" spans="1:4" ht="15.75" x14ac:dyDescent="0.25">
      <c r="A535" s="22">
        <f t="shared" ca="1" si="30"/>
        <v>0.47541239570950877</v>
      </c>
      <c r="B535" s="11">
        <f t="shared" ca="1" si="28"/>
        <v>43.790469058388496</v>
      </c>
      <c r="C535" t="s">
        <v>25</v>
      </c>
      <c r="D535">
        <f t="shared" ca="1" si="29"/>
        <v>0</v>
      </c>
    </row>
    <row r="536" spans="1:4" ht="15.75" x14ac:dyDescent="0.25">
      <c r="A536" s="22">
        <f t="shared" ca="1" si="30"/>
        <v>0.92249231442866175</v>
      </c>
      <c r="B536" s="11">
        <f t="shared" ca="1" si="28"/>
        <v>143.12196292380915</v>
      </c>
      <c r="C536" t="s">
        <v>25</v>
      </c>
      <c r="D536">
        <f t="shared" ca="1" si="29"/>
        <v>0</v>
      </c>
    </row>
    <row r="537" spans="1:4" ht="15.75" x14ac:dyDescent="0.25">
      <c r="A537" s="22">
        <f t="shared" ca="1" si="30"/>
        <v>0.70167241051873186</v>
      </c>
      <c r="B537" s="11">
        <f t="shared" ca="1" si="28"/>
        <v>70.179531613629862</v>
      </c>
      <c r="C537" t="s">
        <v>25</v>
      </c>
      <c r="D537">
        <f t="shared" ca="1" si="29"/>
        <v>0</v>
      </c>
    </row>
    <row r="538" spans="1:4" ht="15.75" x14ac:dyDescent="0.25">
      <c r="A538" s="22">
        <f t="shared" ca="1" si="30"/>
        <v>0.25671317364960111</v>
      </c>
      <c r="B538" s="11">
        <f t="shared" ca="1" si="28"/>
        <v>27.303500611390387</v>
      </c>
      <c r="C538" t="s">
        <v>25</v>
      </c>
      <c r="D538">
        <f t="shared" ca="1" si="29"/>
        <v>0</v>
      </c>
    </row>
    <row r="539" spans="1:4" ht="15.75" x14ac:dyDescent="0.25">
      <c r="A539" s="22">
        <f t="shared" ca="1" si="30"/>
        <v>6.8116254118390951E-2</v>
      </c>
      <c r="B539" s="11">
        <f t="shared" ca="1" si="28"/>
        <v>14.004290698584981</v>
      </c>
      <c r="C539" t="s">
        <v>25</v>
      </c>
      <c r="D539">
        <f t="shared" ca="1" si="29"/>
        <v>0</v>
      </c>
    </row>
    <row r="540" spans="1:4" ht="15.75" x14ac:dyDescent="0.25">
      <c r="A540" s="22">
        <f t="shared" ca="1" si="30"/>
        <v>0.10844166745470485</v>
      </c>
      <c r="B540" s="11">
        <f t="shared" ca="1" si="28"/>
        <v>17.167024010999089</v>
      </c>
      <c r="C540" t="s">
        <v>25</v>
      </c>
      <c r="D540">
        <f t="shared" ca="1" si="29"/>
        <v>0</v>
      </c>
    </row>
    <row r="541" spans="1:4" ht="15.75" x14ac:dyDescent="0.25">
      <c r="A541" s="22">
        <f t="shared" ca="1" si="30"/>
        <v>0.1249735916355692</v>
      </c>
      <c r="B541" s="11">
        <f t="shared" ca="1" si="28"/>
        <v>18.363075686826999</v>
      </c>
      <c r="C541" t="s">
        <v>25</v>
      </c>
      <c r="D541">
        <f t="shared" ca="1" si="29"/>
        <v>0</v>
      </c>
    </row>
    <row r="542" spans="1:4" ht="15.75" x14ac:dyDescent="0.25">
      <c r="A542" s="22">
        <f t="shared" ca="1" si="30"/>
        <v>0.45087481892885484</v>
      </c>
      <c r="B542" s="11">
        <f t="shared" ca="1" si="28"/>
        <v>41.683431907732995</v>
      </c>
      <c r="C542" t="s">
        <v>25</v>
      </c>
      <c r="D542">
        <f t="shared" ca="1" si="29"/>
        <v>0</v>
      </c>
    </row>
    <row r="543" spans="1:4" ht="15.75" x14ac:dyDescent="0.25">
      <c r="A543" s="22">
        <f t="shared" ca="1" si="30"/>
        <v>0.34075892470566993</v>
      </c>
      <c r="B543" s="11">
        <f t="shared" ca="1" si="28"/>
        <v>33.150907408209171</v>
      </c>
      <c r="C543" t="s">
        <v>25</v>
      </c>
      <c r="D543">
        <f t="shared" ca="1" si="29"/>
        <v>0</v>
      </c>
    </row>
    <row r="544" spans="1:4" ht="15.75" x14ac:dyDescent="0.25">
      <c r="A544" s="22">
        <f t="shared" ca="1" si="30"/>
        <v>0.5541876380515951</v>
      </c>
      <c r="B544" s="11">
        <f t="shared" ca="1" si="28"/>
        <v>51.284761781140226</v>
      </c>
      <c r="C544" t="s">
        <v>25</v>
      </c>
      <c r="D544">
        <f t="shared" ca="1" si="29"/>
        <v>0</v>
      </c>
    </row>
    <row r="545" spans="1:4" ht="15.75" x14ac:dyDescent="0.25">
      <c r="A545" s="22">
        <f t="shared" ca="1" si="30"/>
        <v>1.7342964038657982E-5</v>
      </c>
      <c r="B545" s="11">
        <f t="shared" ca="1" si="28"/>
        <v>1.6886007269844721</v>
      </c>
      <c r="C545" t="s">
        <v>25</v>
      </c>
      <c r="D545">
        <f t="shared" ca="1" si="29"/>
        <v>0</v>
      </c>
    </row>
    <row r="546" spans="1:4" ht="15.75" x14ac:dyDescent="0.25">
      <c r="A546" s="22">
        <f t="shared" ca="1" si="30"/>
        <v>0.39215602234468705</v>
      </c>
      <c r="B546" s="11">
        <f t="shared" ca="1" si="28"/>
        <v>36.972470844542542</v>
      </c>
      <c r="C546" t="s">
        <v>25</v>
      </c>
      <c r="D546">
        <f t="shared" ca="1" si="29"/>
        <v>0</v>
      </c>
    </row>
    <row r="547" spans="1:4" ht="15.75" x14ac:dyDescent="0.25">
      <c r="A547" s="22">
        <f t="shared" ca="1" si="30"/>
        <v>0.88171503330958456</v>
      </c>
      <c r="B547" s="11">
        <f t="shared" ca="1" si="28"/>
        <v>118.31870071267369</v>
      </c>
      <c r="C547" t="s">
        <v>25</v>
      </c>
      <c r="D547">
        <f t="shared" ca="1" si="29"/>
        <v>0</v>
      </c>
    </row>
    <row r="548" spans="1:4" ht="15.75" x14ac:dyDescent="0.25">
      <c r="A548" s="22">
        <f t="shared" ca="1" si="30"/>
        <v>0.64824986908667648</v>
      </c>
      <c r="B548" s="11">
        <f t="shared" ca="1" si="28"/>
        <v>62.329337764061762</v>
      </c>
      <c r="C548" t="s">
        <v>25</v>
      </c>
      <c r="D548">
        <f t="shared" ca="1" si="29"/>
        <v>0</v>
      </c>
    </row>
    <row r="549" spans="1:4" ht="15.75" x14ac:dyDescent="0.25">
      <c r="A549" s="22">
        <f t="shared" ca="1" si="30"/>
        <v>0.56985265537689866</v>
      </c>
      <c r="B549" s="11">
        <f t="shared" ca="1" si="28"/>
        <v>52.938032744812503</v>
      </c>
      <c r="C549" t="s">
        <v>25</v>
      </c>
      <c r="D549">
        <f t="shared" ca="1" si="29"/>
        <v>0</v>
      </c>
    </row>
    <row r="550" spans="1:4" ht="15.75" x14ac:dyDescent="0.25">
      <c r="A550" s="22">
        <f t="shared" ca="1" si="30"/>
        <v>0.99888193225475019</v>
      </c>
      <c r="B550" s="11">
        <f t="shared" ca="1" si="28"/>
        <v>527.76693512263887</v>
      </c>
      <c r="C550" t="s">
        <v>25</v>
      </c>
      <c r="D550">
        <f t="shared" ca="1" si="29"/>
        <v>1</v>
      </c>
    </row>
    <row r="551" spans="1:4" ht="15.75" x14ac:dyDescent="0.25">
      <c r="A551" s="22">
        <f t="shared" ca="1" si="30"/>
        <v>0.60202249750911629</v>
      </c>
      <c r="B551" s="11">
        <f t="shared" ca="1" si="28"/>
        <v>56.545281797254439</v>
      </c>
      <c r="C551" t="s">
        <v>25</v>
      </c>
      <c r="D551">
        <f t="shared" ca="1" si="29"/>
        <v>0</v>
      </c>
    </row>
    <row r="552" spans="1:4" ht="15.75" x14ac:dyDescent="0.25">
      <c r="A552" s="22">
        <f t="shared" ca="1" si="30"/>
        <v>6.7783455893882794E-2</v>
      </c>
      <c r="B552" s="11">
        <f t="shared" ca="1" si="28"/>
        <v>13.975971061730986</v>
      </c>
      <c r="C552" t="s">
        <v>25</v>
      </c>
      <c r="D552">
        <f t="shared" ca="1" si="29"/>
        <v>0</v>
      </c>
    </row>
    <row r="553" spans="1:4" ht="15.75" x14ac:dyDescent="0.25">
      <c r="A553" s="22">
        <f t="shared" ca="1" si="30"/>
        <v>0.91971240828449852</v>
      </c>
      <c r="B553" s="11">
        <f t="shared" ca="1" si="28"/>
        <v>140.97931033047618</v>
      </c>
      <c r="C553" t="s">
        <v>25</v>
      </c>
      <c r="D553">
        <f t="shared" ca="1" si="29"/>
        <v>0</v>
      </c>
    </row>
    <row r="554" spans="1:4" ht="15.75" x14ac:dyDescent="0.25">
      <c r="A554" s="22">
        <f t="shared" ca="1" si="30"/>
        <v>5.6587755460361322E-2</v>
      </c>
      <c r="B554" s="11">
        <f t="shared" ca="1" si="28"/>
        <v>12.990845828035056</v>
      </c>
      <c r="C554" t="s">
        <v>25</v>
      </c>
      <c r="D554">
        <f t="shared" ca="1" si="29"/>
        <v>0</v>
      </c>
    </row>
    <row r="555" spans="1:4" ht="15.75" x14ac:dyDescent="0.25">
      <c r="A555" s="22">
        <f t="shared" ca="1" si="30"/>
        <v>2.6334635776092741E-2</v>
      </c>
      <c r="B555" s="11">
        <f t="shared" ca="1" si="28"/>
        <v>9.7967509693258901</v>
      </c>
      <c r="C555" t="s">
        <v>25</v>
      </c>
      <c r="D555">
        <f t="shared" ca="1" si="29"/>
        <v>0</v>
      </c>
    </row>
    <row r="556" spans="1:4" ht="15.75" x14ac:dyDescent="0.25">
      <c r="A556" s="22">
        <f t="shared" ca="1" si="30"/>
        <v>0.63347893290792079</v>
      </c>
      <c r="B556" s="11">
        <f t="shared" ca="1" si="28"/>
        <v>60.39396951619247</v>
      </c>
      <c r="C556" t="s">
        <v>25</v>
      </c>
      <c r="D556">
        <f t="shared" ca="1" si="29"/>
        <v>0</v>
      </c>
    </row>
    <row r="557" spans="1:4" ht="15.75" x14ac:dyDescent="0.25">
      <c r="A557" s="22">
        <f t="shared" ca="1" si="30"/>
        <v>0.90970609963645166</v>
      </c>
      <c r="B557" s="11">
        <f t="shared" ca="1" si="28"/>
        <v>133.93779766849579</v>
      </c>
      <c r="C557" t="s">
        <v>25</v>
      </c>
      <c r="D557">
        <f t="shared" ca="1" si="29"/>
        <v>0</v>
      </c>
    </row>
    <row r="558" spans="1:4" ht="15.75" x14ac:dyDescent="0.25">
      <c r="A558" s="22">
        <f t="shared" ca="1" si="30"/>
        <v>0.44480200235618628</v>
      </c>
      <c r="B558" s="11">
        <f t="shared" ca="1" si="28"/>
        <v>41.175706152755488</v>
      </c>
      <c r="C558" t="s">
        <v>25</v>
      </c>
      <c r="D558">
        <f t="shared" ca="1" si="29"/>
        <v>0</v>
      </c>
    </row>
    <row r="559" spans="1:4" ht="15.75" x14ac:dyDescent="0.25">
      <c r="A559" s="22">
        <f t="shared" ca="1" si="30"/>
        <v>2.4142880065916472E-2</v>
      </c>
      <c r="B559" s="11">
        <f t="shared" ca="1" si="28"/>
        <v>9.5099676216884248</v>
      </c>
      <c r="C559" t="s">
        <v>25</v>
      </c>
      <c r="D559">
        <f t="shared" ca="1" si="29"/>
        <v>0</v>
      </c>
    </row>
    <row r="560" spans="1:4" ht="15.75" x14ac:dyDescent="0.25">
      <c r="A560" s="22">
        <f t="shared" ca="1" si="30"/>
        <v>0.89414566715693189</v>
      </c>
      <c r="B560" s="11">
        <f t="shared" ca="1" si="28"/>
        <v>124.64694320689895</v>
      </c>
      <c r="C560" t="s">
        <v>25</v>
      </c>
      <c r="D560">
        <f t="shared" ca="1" si="29"/>
        <v>0</v>
      </c>
    </row>
    <row r="561" spans="1:4" ht="15.75" x14ac:dyDescent="0.25">
      <c r="A561" s="22">
        <f t="shared" ca="1" si="30"/>
        <v>0.62358819789039788</v>
      </c>
      <c r="B561" s="11">
        <f t="shared" ca="1" si="28"/>
        <v>59.145827465794447</v>
      </c>
      <c r="C561" t="s">
        <v>25</v>
      </c>
      <c r="D561">
        <f t="shared" ca="1" si="29"/>
        <v>0</v>
      </c>
    </row>
    <row r="562" spans="1:4" ht="15.75" x14ac:dyDescent="0.25">
      <c r="A562" s="22">
        <f t="shared" ca="1" si="30"/>
        <v>0.32368965262923122</v>
      </c>
      <c r="B562" s="11">
        <f t="shared" ca="1" si="28"/>
        <v>31.929957265318762</v>
      </c>
      <c r="C562" t="s">
        <v>25</v>
      </c>
      <c r="D562">
        <f t="shared" ca="1" si="29"/>
        <v>0</v>
      </c>
    </row>
    <row r="563" spans="1:4" ht="15.75" x14ac:dyDescent="0.25">
      <c r="A563" s="22">
        <f t="shared" ca="1" si="30"/>
        <v>0.33768213176803397</v>
      </c>
      <c r="B563" s="11">
        <f t="shared" ca="1" si="28"/>
        <v>32.929261270471542</v>
      </c>
      <c r="C563" t="s">
        <v>25</v>
      </c>
      <c r="D563">
        <f t="shared" ca="1" si="29"/>
        <v>0</v>
      </c>
    </row>
    <row r="564" spans="1:4" ht="15.75" x14ac:dyDescent="0.25">
      <c r="A564" s="22">
        <f t="shared" ca="1" si="30"/>
        <v>5.9697454567460673E-2</v>
      </c>
      <c r="B564" s="11">
        <f t="shared" ca="1" si="28"/>
        <v>13.271326326181379</v>
      </c>
      <c r="C564" t="s">
        <v>25</v>
      </c>
      <c r="D564">
        <f t="shared" ca="1" si="29"/>
        <v>0</v>
      </c>
    </row>
    <row r="565" spans="1:4" ht="15.75" x14ac:dyDescent="0.25">
      <c r="A565" s="22">
        <f t="shared" ca="1" si="30"/>
        <v>0.43327819872393802</v>
      </c>
      <c r="B565" s="11">
        <f t="shared" ca="1" si="28"/>
        <v>40.22618863647002</v>
      </c>
      <c r="C565" t="s">
        <v>25</v>
      </c>
      <c r="D565">
        <f t="shared" ca="1" si="29"/>
        <v>0</v>
      </c>
    </row>
    <row r="566" spans="1:4" ht="15.75" x14ac:dyDescent="0.25">
      <c r="A566" s="22">
        <f t="shared" ca="1" si="30"/>
        <v>0.30529963569613006</v>
      </c>
      <c r="B566" s="11">
        <f t="shared" ca="1" si="28"/>
        <v>30.636393244938212</v>
      </c>
      <c r="C566" t="s">
        <v>25</v>
      </c>
      <c r="D566">
        <f t="shared" ca="1" si="29"/>
        <v>0</v>
      </c>
    </row>
    <row r="567" spans="1:4" ht="15.75" x14ac:dyDescent="0.25">
      <c r="A567" s="22">
        <f t="shared" ca="1" si="30"/>
        <v>0.40152003917128365</v>
      </c>
      <c r="B567" s="11">
        <f t="shared" ca="1" si="28"/>
        <v>37.696271907075833</v>
      </c>
      <c r="C567" t="s">
        <v>25</v>
      </c>
      <c r="D567">
        <f t="shared" ca="1" si="29"/>
        <v>0</v>
      </c>
    </row>
    <row r="568" spans="1:4" ht="15.75" x14ac:dyDescent="0.25">
      <c r="A568" s="22">
        <f t="shared" ca="1" si="30"/>
        <v>0.83948605232160411</v>
      </c>
      <c r="B568" s="11">
        <f t="shared" ca="1" si="28"/>
        <v>101.56746408156111</v>
      </c>
      <c r="C568" t="s">
        <v>25</v>
      </c>
      <c r="D568">
        <f t="shared" ca="1" si="29"/>
        <v>0</v>
      </c>
    </row>
    <row r="569" spans="1:4" ht="15.75" x14ac:dyDescent="0.25">
      <c r="A569" s="22">
        <f t="shared" ca="1" si="30"/>
        <v>0.63174216858679177</v>
      </c>
      <c r="B569" s="11">
        <f t="shared" ca="1" si="28"/>
        <v>60.17212235475769</v>
      </c>
      <c r="C569" t="s">
        <v>25</v>
      </c>
      <c r="D569">
        <f t="shared" ca="1" si="29"/>
        <v>0</v>
      </c>
    </row>
    <row r="570" spans="1:4" ht="15.75" x14ac:dyDescent="0.25">
      <c r="A570" s="22">
        <f t="shared" ca="1" si="30"/>
        <v>2.2788334662472987E-2</v>
      </c>
      <c r="B570" s="11">
        <f t="shared" ca="1" si="28"/>
        <v>9.3261870161650791</v>
      </c>
      <c r="C570" t="s">
        <v>25</v>
      </c>
      <c r="D570">
        <f t="shared" ca="1" si="29"/>
        <v>0</v>
      </c>
    </row>
    <row r="571" spans="1:4" ht="15.75" x14ac:dyDescent="0.25">
      <c r="A571" s="22">
        <f t="shared" ca="1" si="30"/>
        <v>0.47646473477964602</v>
      </c>
      <c r="B571" s="11">
        <f t="shared" ca="1" si="28"/>
        <v>43.882934721664142</v>
      </c>
      <c r="C571" t="s">
        <v>25</v>
      </c>
      <c r="D571">
        <f t="shared" ca="1" si="29"/>
        <v>0</v>
      </c>
    </row>
    <row r="572" spans="1:4" ht="15.75" x14ac:dyDescent="0.25">
      <c r="A572" s="22">
        <f t="shared" ca="1" si="30"/>
        <v>0.36476260285388795</v>
      </c>
      <c r="B572" s="11">
        <f t="shared" ref="B572:B635" ca="1" si="31">LOGINV(A572,$B$5,$B$4)</f>
        <v>34.906098377565414</v>
      </c>
      <c r="C572" t="s">
        <v>25</v>
      </c>
      <c r="D572">
        <f t="shared" ref="D572:D635" ca="1" si="32">IF(B572&gt;(4*60),1,0)</f>
        <v>0</v>
      </c>
    </row>
    <row r="573" spans="1:4" ht="15.75" x14ac:dyDescent="0.25">
      <c r="A573" s="22">
        <f t="shared" ca="1" si="30"/>
        <v>0.64481583915791252</v>
      </c>
      <c r="B573" s="11">
        <f t="shared" ca="1" si="31"/>
        <v>61.871417349994047</v>
      </c>
      <c r="C573" t="s">
        <v>25</v>
      </c>
      <c r="D573">
        <f t="shared" ca="1" si="32"/>
        <v>0</v>
      </c>
    </row>
    <row r="574" spans="1:4" ht="15.75" x14ac:dyDescent="0.25">
      <c r="A574" s="22">
        <f t="shared" ca="1" si="30"/>
        <v>0.46090542016516034</v>
      </c>
      <c r="B574" s="11">
        <f t="shared" ca="1" si="31"/>
        <v>42.533700492207878</v>
      </c>
      <c r="C574" t="s">
        <v>25</v>
      </c>
      <c r="D574">
        <f t="shared" ca="1" si="32"/>
        <v>0</v>
      </c>
    </row>
    <row r="575" spans="1:4" ht="15.75" x14ac:dyDescent="0.25">
      <c r="A575" s="22">
        <f t="shared" ca="1" si="30"/>
        <v>0.63951962519145666</v>
      </c>
      <c r="B575" s="11">
        <f t="shared" ca="1" si="31"/>
        <v>61.174771803348079</v>
      </c>
      <c r="C575" t="s">
        <v>25</v>
      </c>
      <c r="D575">
        <f t="shared" ca="1" si="32"/>
        <v>0</v>
      </c>
    </row>
    <row r="576" spans="1:4" ht="15.75" x14ac:dyDescent="0.25">
      <c r="A576" s="22">
        <f t="shared" ca="1" si="30"/>
        <v>0.86005881863598754</v>
      </c>
      <c r="B576" s="11">
        <f t="shared" ca="1" si="31"/>
        <v>108.9786723541413</v>
      </c>
      <c r="C576" t="s">
        <v>25</v>
      </c>
      <c r="D576">
        <f t="shared" ca="1" si="32"/>
        <v>0</v>
      </c>
    </row>
    <row r="577" spans="1:4" ht="15.75" x14ac:dyDescent="0.25">
      <c r="A577" s="22">
        <f t="shared" ca="1" si="30"/>
        <v>8.9876579619614261E-2</v>
      </c>
      <c r="B577" s="11">
        <f t="shared" ca="1" si="31"/>
        <v>15.766028072581433</v>
      </c>
      <c r="C577" t="s">
        <v>25</v>
      </c>
      <c r="D577">
        <f t="shared" ca="1" si="32"/>
        <v>0</v>
      </c>
    </row>
    <row r="578" spans="1:4" ht="15.75" x14ac:dyDescent="0.25">
      <c r="A578" s="22">
        <f t="shared" ca="1" si="30"/>
        <v>0.74355024887290821</v>
      </c>
      <c r="B578" s="11">
        <f t="shared" ca="1" si="31"/>
        <v>77.549819088344051</v>
      </c>
      <c r="C578" t="s">
        <v>25</v>
      </c>
      <c r="D578">
        <f t="shared" ca="1" si="32"/>
        <v>0</v>
      </c>
    </row>
    <row r="579" spans="1:4" ht="15.75" x14ac:dyDescent="0.25">
      <c r="A579" s="22">
        <f t="shared" ca="1" si="30"/>
        <v>0.68350401613681422</v>
      </c>
      <c r="B579" s="11">
        <f t="shared" ca="1" si="31"/>
        <v>67.342590140463216</v>
      </c>
      <c r="C579" t="s">
        <v>25</v>
      </c>
      <c r="D579">
        <f t="shared" ca="1" si="32"/>
        <v>0</v>
      </c>
    </row>
    <row r="580" spans="1:4" ht="15.75" x14ac:dyDescent="0.25">
      <c r="A580" s="22">
        <f t="shared" ca="1" si="30"/>
        <v>0.33010458717939439</v>
      </c>
      <c r="B580" s="11">
        <f t="shared" ca="1" si="31"/>
        <v>32.386371792317014</v>
      </c>
      <c r="C580" t="s">
        <v>25</v>
      </c>
      <c r="D580">
        <f t="shared" ca="1" si="32"/>
        <v>0</v>
      </c>
    </row>
    <row r="581" spans="1:4" ht="15.75" x14ac:dyDescent="0.25">
      <c r="A581" s="22">
        <f t="shared" ca="1" si="30"/>
        <v>0.81761746616331743</v>
      </c>
      <c r="B581" s="11">
        <f t="shared" ca="1" si="31"/>
        <v>94.827448353881081</v>
      </c>
      <c r="C581" t="s">
        <v>25</v>
      </c>
      <c r="D581">
        <f t="shared" ca="1" si="32"/>
        <v>0</v>
      </c>
    </row>
    <row r="582" spans="1:4" ht="15.75" x14ac:dyDescent="0.25">
      <c r="A582" s="22">
        <f t="shared" ca="1" si="30"/>
        <v>0.46621878334858113</v>
      </c>
      <c r="B582" s="11">
        <f t="shared" ca="1" si="31"/>
        <v>42.990198428307671</v>
      </c>
      <c r="C582" t="s">
        <v>25</v>
      </c>
      <c r="D582">
        <f t="shared" ca="1" si="32"/>
        <v>0</v>
      </c>
    </row>
    <row r="583" spans="1:4" ht="15.75" x14ac:dyDescent="0.25">
      <c r="A583" s="22">
        <f t="shared" ca="1" si="30"/>
        <v>0.60913265120290694</v>
      </c>
      <c r="B583" s="11">
        <f t="shared" ca="1" si="31"/>
        <v>57.385242084771761</v>
      </c>
      <c r="C583" t="s">
        <v>25</v>
      </c>
      <c r="D583">
        <f t="shared" ca="1" si="32"/>
        <v>0</v>
      </c>
    </row>
    <row r="584" spans="1:4" ht="15.75" x14ac:dyDescent="0.25">
      <c r="A584" s="22">
        <f t="shared" ca="1" si="30"/>
        <v>0.55478002605707422</v>
      </c>
      <c r="B584" s="11">
        <f t="shared" ca="1" si="31"/>
        <v>51.346155801121121</v>
      </c>
      <c r="C584" t="s">
        <v>25</v>
      </c>
      <c r="D584">
        <f t="shared" ca="1" si="32"/>
        <v>0</v>
      </c>
    </row>
    <row r="585" spans="1:4" ht="15.75" x14ac:dyDescent="0.25">
      <c r="A585" s="22">
        <f t="shared" ca="1" si="30"/>
        <v>0.63216818000042974</v>
      </c>
      <c r="B585" s="11">
        <f t="shared" ca="1" si="31"/>
        <v>60.22643176451389</v>
      </c>
      <c r="C585" t="s">
        <v>25</v>
      </c>
      <c r="D585">
        <f t="shared" ca="1" si="32"/>
        <v>0</v>
      </c>
    </row>
    <row r="586" spans="1:4" ht="15.75" x14ac:dyDescent="0.25">
      <c r="A586" s="22">
        <f t="shared" ca="1" si="30"/>
        <v>0.47837079118454207</v>
      </c>
      <c r="B586" s="11">
        <f t="shared" ca="1" si="31"/>
        <v>44.050874716427515</v>
      </c>
      <c r="C586" t="s">
        <v>25</v>
      </c>
      <c r="D586">
        <f t="shared" ca="1" si="32"/>
        <v>0</v>
      </c>
    </row>
    <row r="587" spans="1:4" ht="15.75" x14ac:dyDescent="0.25">
      <c r="A587" s="22">
        <f t="shared" ca="1" si="30"/>
        <v>9.7604744218144801E-2</v>
      </c>
      <c r="B587" s="11">
        <f t="shared" ca="1" si="31"/>
        <v>16.358201078914739</v>
      </c>
      <c r="C587" t="s">
        <v>25</v>
      </c>
      <c r="D587">
        <f t="shared" ca="1" si="32"/>
        <v>0</v>
      </c>
    </row>
    <row r="588" spans="1:4" ht="15.75" x14ac:dyDescent="0.25">
      <c r="A588" s="22">
        <f t="shared" ca="1" si="30"/>
        <v>0.50129483258606633</v>
      </c>
      <c r="B588" s="11">
        <f t="shared" ca="1" si="31"/>
        <v>46.119324872358689</v>
      </c>
      <c r="C588" t="s">
        <v>25</v>
      </c>
      <c r="D588">
        <f t="shared" ca="1" si="32"/>
        <v>0</v>
      </c>
    </row>
    <row r="589" spans="1:4" ht="15.75" x14ac:dyDescent="0.25">
      <c r="A589" s="22">
        <f t="shared" ref="A589:A652" ca="1" si="33">RAND()</f>
        <v>0.49242789787831176</v>
      </c>
      <c r="B589" s="11">
        <f t="shared" ca="1" si="31"/>
        <v>45.308311369916183</v>
      </c>
      <c r="C589" t="s">
        <v>25</v>
      </c>
      <c r="D589">
        <f t="shared" ca="1" si="32"/>
        <v>0</v>
      </c>
    </row>
    <row r="590" spans="1:4" ht="15.75" x14ac:dyDescent="0.25">
      <c r="A590" s="22">
        <f t="shared" ca="1" si="33"/>
        <v>0.32620477951811966</v>
      </c>
      <c r="B590" s="11">
        <f t="shared" ca="1" si="31"/>
        <v>32.108567764980492</v>
      </c>
      <c r="C590" t="s">
        <v>25</v>
      </c>
      <c r="D590">
        <f t="shared" ca="1" si="32"/>
        <v>0</v>
      </c>
    </row>
    <row r="591" spans="1:4" ht="15.75" x14ac:dyDescent="0.25">
      <c r="A591" s="22">
        <f t="shared" ca="1" si="33"/>
        <v>0.68452403542340856</v>
      </c>
      <c r="B591" s="11">
        <f t="shared" ca="1" si="31"/>
        <v>67.496903794201572</v>
      </c>
      <c r="C591" t="s">
        <v>25</v>
      </c>
      <c r="D591">
        <f t="shared" ca="1" si="32"/>
        <v>0</v>
      </c>
    </row>
    <row r="592" spans="1:4" ht="15.75" x14ac:dyDescent="0.25">
      <c r="A592" s="22">
        <f t="shared" ca="1" si="33"/>
        <v>2.0066768875405927E-2</v>
      </c>
      <c r="B592" s="11">
        <f t="shared" ca="1" si="31"/>
        <v>8.9393170449024666</v>
      </c>
      <c r="C592" t="s">
        <v>25</v>
      </c>
      <c r="D592">
        <f t="shared" ca="1" si="32"/>
        <v>0</v>
      </c>
    </row>
    <row r="593" spans="1:4" ht="15.75" x14ac:dyDescent="0.25">
      <c r="A593" s="22">
        <f t="shared" ca="1" si="33"/>
        <v>0.70403120740368763</v>
      </c>
      <c r="B593" s="11">
        <f t="shared" ca="1" si="31"/>
        <v>70.562251682711263</v>
      </c>
      <c r="C593" t="s">
        <v>25</v>
      </c>
      <c r="D593">
        <f t="shared" ca="1" si="32"/>
        <v>0</v>
      </c>
    </row>
    <row r="594" spans="1:4" ht="15.75" x14ac:dyDescent="0.25">
      <c r="A594" s="22">
        <f t="shared" ca="1" si="33"/>
        <v>0.78682484939871955</v>
      </c>
      <c r="B594" s="11">
        <f t="shared" ca="1" si="31"/>
        <v>86.79625538348283</v>
      </c>
      <c r="C594" t="s">
        <v>25</v>
      </c>
      <c r="D594">
        <f t="shared" ca="1" si="32"/>
        <v>0</v>
      </c>
    </row>
    <row r="595" spans="1:4" ht="15.75" x14ac:dyDescent="0.25">
      <c r="A595" s="22">
        <f t="shared" ca="1" si="33"/>
        <v>0.86988102300593972</v>
      </c>
      <c r="B595" s="11">
        <f t="shared" ca="1" si="31"/>
        <v>112.98629065805707</v>
      </c>
      <c r="C595" t="s">
        <v>25</v>
      </c>
      <c r="D595">
        <f t="shared" ca="1" si="32"/>
        <v>0</v>
      </c>
    </row>
    <row r="596" spans="1:4" ht="15.75" x14ac:dyDescent="0.25">
      <c r="A596" s="22">
        <f t="shared" ca="1" si="33"/>
        <v>0.30389993070117782</v>
      </c>
      <c r="B596" s="11">
        <f t="shared" ca="1" si="31"/>
        <v>30.538775766779619</v>
      </c>
      <c r="C596" t="s">
        <v>25</v>
      </c>
      <c r="D596">
        <f t="shared" ca="1" si="32"/>
        <v>0</v>
      </c>
    </row>
    <row r="597" spans="1:4" ht="15.75" x14ac:dyDescent="0.25">
      <c r="A597" s="22">
        <f t="shared" ca="1" si="33"/>
        <v>0.13353919613694176</v>
      </c>
      <c r="B597" s="11">
        <f t="shared" ca="1" si="31"/>
        <v>18.968842306778868</v>
      </c>
      <c r="C597" t="s">
        <v>25</v>
      </c>
      <c r="D597">
        <f t="shared" ca="1" si="32"/>
        <v>0</v>
      </c>
    </row>
    <row r="598" spans="1:4" ht="15.75" x14ac:dyDescent="0.25">
      <c r="A598" s="22">
        <f t="shared" ca="1" si="33"/>
        <v>0.62590385659493231</v>
      </c>
      <c r="B598" s="11">
        <f t="shared" ca="1" si="31"/>
        <v>59.434768239112998</v>
      </c>
      <c r="C598" t="s">
        <v>25</v>
      </c>
      <c r="D598">
        <f t="shared" ca="1" si="32"/>
        <v>0</v>
      </c>
    </row>
    <row r="599" spans="1:4" ht="15.75" x14ac:dyDescent="0.25">
      <c r="A599" s="22">
        <f t="shared" ca="1" si="33"/>
        <v>0.78047557485467445</v>
      </c>
      <c r="B599" s="11">
        <f t="shared" ca="1" si="31"/>
        <v>85.309083266584921</v>
      </c>
      <c r="C599" t="s">
        <v>25</v>
      </c>
      <c r="D599">
        <f t="shared" ca="1" si="32"/>
        <v>0</v>
      </c>
    </row>
    <row r="600" spans="1:4" ht="15.75" x14ac:dyDescent="0.25">
      <c r="A600" s="22">
        <f t="shared" ca="1" si="33"/>
        <v>0.76322859783313435</v>
      </c>
      <c r="B600" s="11">
        <f t="shared" ca="1" si="31"/>
        <v>81.50996136390458</v>
      </c>
      <c r="C600" t="s">
        <v>25</v>
      </c>
      <c r="D600">
        <f t="shared" ca="1" si="32"/>
        <v>0</v>
      </c>
    </row>
    <row r="601" spans="1:4" ht="15.75" x14ac:dyDescent="0.25">
      <c r="A601" s="22">
        <f t="shared" ca="1" si="33"/>
        <v>0.56896156031100487</v>
      </c>
      <c r="B601" s="11">
        <f t="shared" ca="1" si="31"/>
        <v>52.842283613235907</v>
      </c>
      <c r="C601" t="s">
        <v>25</v>
      </c>
      <c r="D601">
        <f t="shared" ca="1" si="32"/>
        <v>0</v>
      </c>
    </row>
    <row r="602" spans="1:4" ht="15.75" x14ac:dyDescent="0.25">
      <c r="A602" s="22">
        <f t="shared" ca="1" si="33"/>
        <v>0.99184123896219534</v>
      </c>
      <c r="B602" s="11">
        <f t="shared" ca="1" si="31"/>
        <v>312.83682507109938</v>
      </c>
      <c r="C602" t="s">
        <v>25</v>
      </c>
      <c r="D602">
        <f t="shared" ca="1" si="32"/>
        <v>1</v>
      </c>
    </row>
    <row r="603" spans="1:4" ht="15.75" x14ac:dyDescent="0.25">
      <c r="A603" s="22">
        <f t="shared" ca="1" si="33"/>
        <v>9.6349806788851633E-2</v>
      </c>
      <c r="B603" s="11">
        <f t="shared" ca="1" si="31"/>
        <v>16.262989889813895</v>
      </c>
      <c r="C603" t="s">
        <v>25</v>
      </c>
      <c r="D603">
        <f t="shared" ca="1" si="32"/>
        <v>0</v>
      </c>
    </row>
    <row r="604" spans="1:4" ht="15.75" x14ac:dyDescent="0.25">
      <c r="A604" s="22">
        <f t="shared" ca="1" si="33"/>
        <v>0.89634332418175056</v>
      </c>
      <c r="B604" s="11">
        <f t="shared" ca="1" si="31"/>
        <v>125.85729783703607</v>
      </c>
      <c r="C604" t="s">
        <v>25</v>
      </c>
      <c r="D604">
        <f t="shared" ca="1" si="32"/>
        <v>0</v>
      </c>
    </row>
    <row r="605" spans="1:4" ht="15.75" x14ac:dyDescent="0.25">
      <c r="A605" s="22">
        <f t="shared" ca="1" si="33"/>
        <v>0.23554603520991124</v>
      </c>
      <c r="B605" s="11">
        <f t="shared" ca="1" si="31"/>
        <v>25.877746368100219</v>
      </c>
      <c r="C605" t="s">
        <v>25</v>
      </c>
      <c r="D605">
        <f t="shared" ca="1" si="32"/>
        <v>0</v>
      </c>
    </row>
    <row r="606" spans="1:4" ht="15.75" x14ac:dyDescent="0.25">
      <c r="A606" s="22">
        <f t="shared" ca="1" si="33"/>
        <v>0.90258886089672874</v>
      </c>
      <c r="B606" s="11">
        <f t="shared" ca="1" si="31"/>
        <v>129.47015381037903</v>
      </c>
      <c r="C606" t="s">
        <v>25</v>
      </c>
      <c r="D606">
        <f t="shared" ca="1" si="32"/>
        <v>0</v>
      </c>
    </row>
    <row r="607" spans="1:4" ht="15.75" x14ac:dyDescent="0.25">
      <c r="A607" s="22">
        <f t="shared" ca="1" si="33"/>
        <v>0.16097601440071185</v>
      </c>
      <c r="B607" s="11">
        <f t="shared" ca="1" si="31"/>
        <v>20.864951118947321</v>
      </c>
      <c r="C607" t="s">
        <v>25</v>
      </c>
      <c r="D607">
        <f t="shared" ca="1" si="32"/>
        <v>0</v>
      </c>
    </row>
    <row r="608" spans="1:4" ht="15.75" x14ac:dyDescent="0.25">
      <c r="A608" s="22">
        <f t="shared" ca="1" si="33"/>
        <v>0.29010643300729799</v>
      </c>
      <c r="B608" s="11">
        <f t="shared" ca="1" si="31"/>
        <v>29.582516827828517</v>
      </c>
      <c r="C608" t="s">
        <v>25</v>
      </c>
      <c r="D608">
        <f t="shared" ca="1" si="32"/>
        <v>0</v>
      </c>
    </row>
    <row r="609" spans="1:4" ht="15.75" x14ac:dyDescent="0.25">
      <c r="A609" s="22">
        <f t="shared" ca="1" si="33"/>
        <v>0.57672448211483418</v>
      </c>
      <c r="B609" s="11">
        <f t="shared" ca="1" si="31"/>
        <v>53.683613269126617</v>
      </c>
      <c r="C609" t="s">
        <v>25</v>
      </c>
      <c r="D609">
        <f t="shared" ca="1" si="32"/>
        <v>0</v>
      </c>
    </row>
    <row r="610" spans="1:4" ht="15.75" x14ac:dyDescent="0.25">
      <c r="A610" s="22">
        <f t="shared" ca="1" si="33"/>
        <v>0.45375118802846659</v>
      </c>
      <c r="B610" s="11">
        <f t="shared" ca="1" si="31"/>
        <v>41.925747836667135</v>
      </c>
      <c r="C610" t="s">
        <v>25</v>
      </c>
      <c r="D610">
        <f t="shared" ca="1" si="32"/>
        <v>0</v>
      </c>
    </row>
    <row r="611" spans="1:4" ht="15.75" x14ac:dyDescent="0.25">
      <c r="A611" s="22">
        <f t="shared" ca="1" si="33"/>
        <v>0.19562176893118821</v>
      </c>
      <c r="B611" s="11">
        <f t="shared" ca="1" si="31"/>
        <v>23.203472038548998</v>
      </c>
      <c r="C611" t="s">
        <v>25</v>
      </c>
      <c r="D611">
        <f t="shared" ca="1" si="32"/>
        <v>0</v>
      </c>
    </row>
    <row r="612" spans="1:4" ht="15.75" x14ac:dyDescent="0.25">
      <c r="A612" s="22">
        <f t="shared" ca="1" si="33"/>
        <v>0.38430731837701348</v>
      </c>
      <c r="B612" s="11">
        <f t="shared" ca="1" si="31"/>
        <v>36.372898505652685</v>
      </c>
      <c r="C612" t="s">
        <v>25</v>
      </c>
      <c r="D612">
        <f t="shared" ca="1" si="32"/>
        <v>0</v>
      </c>
    </row>
    <row r="613" spans="1:4" ht="15.75" x14ac:dyDescent="0.25">
      <c r="A613" s="22">
        <f t="shared" ca="1" si="33"/>
        <v>0.98706355566938975</v>
      </c>
      <c r="B613" s="11">
        <f t="shared" ca="1" si="31"/>
        <v>272.35312679429109</v>
      </c>
      <c r="C613" t="s">
        <v>25</v>
      </c>
      <c r="D613">
        <f t="shared" ca="1" si="32"/>
        <v>1</v>
      </c>
    </row>
    <row r="614" spans="1:4" ht="15.75" x14ac:dyDescent="0.25">
      <c r="A614" s="22">
        <f t="shared" ca="1" si="33"/>
        <v>0.32964146606830069</v>
      </c>
      <c r="B614" s="11">
        <f t="shared" ca="1" si="31"/>
        <v>32.353325596645526</v>
      </c>
      <c r="C614" t="s">
        <v>25</v>
      </c>
      <c r="D614">
        <f t="shared" ca="1" si="32"/>
        <v>0</v>
      </c>
    </row>
    <row r="615" spans="1:4" ht="15.75" x14ac:dyDescent="0.25">
      <c r="A615" s="22">
        <f t="shared" ca="1" si="33"/>
        <v>0.87890059674661236</v>
      </c>
      <c r="B615" s="11">
        <f t="shared" ca="1" si="31"/>
        <v>116.99499228196284</v>
      </c>
      <c r="C615" t="s">
        <v>25</v>
      </c>
      <c r="D615">
        <f t="shared" ca="1" si="32"/>
        <v>0</v>
      </c>
    </row>
    <row r="616" spans="1:4" ht="15.75" x14ac:dyDescent="0.25">
      <c r="A616" s="22">
        <f t="shared" ca="1" si="33"/>
        <v>0.75173067492726975</v>
      </c>
      <c r="B616" s="11">
        <f t="shared" ca="1" si="31"/>
        <v>79.151784933368702</v>
      </c>
      <c r="C616" t="s">
        <v>25</v>
      </c>
      <c r="D616">
        <f t="shared" ca="1" si="32"/>
        <v>0</v>
      </c>
    </row>
    <row r="617" spans="1:4" ht="15.75" x14ac:dyDescent="0.25">
      <c r="A617" s="22">
        <f t="shared" ca="1" si="33"/>
        <v>0.50225440049649361</v>
      </c>
      <c r="B617" s="11">
        <f t="shared" ca="1" si="31"/>
        <v>46.207953925933815</v>
      </c>
      <c r="C617" t="s">
        <v>25</v>
      </c>
      <c r="D617">
        <f t="shared" ca="1" si="32"/>
        <v>0</v>
      </c>
    </row>
    <row r="618" spans="1:4" ht="15.75" x14ac:dyDescent="0.25">
      <c r="A618" s="22">
        <f t="shared" ca="1" si="33"/>
        <v>0.4551495528801538</v>
      </c>
      <c r="B618" s="11">
        <f t="shared" ca="1" si="31"/>
        <v>42.043984574992407</v>
      </c>
      <c r="C618" t="s">
        <v>25</v>
      </c>
      <c r="D618">
        <f t="shared" ca="1" si="32"/>
        <v>0</v>
      </c>
    </row>
    <row r="619" spans="1:4" ht="15.75" x14ac:dyDescent="0.25">
      <c r="A619" s="22">
        <f t="shared" ca="1" si="33"/>
        <v>0.72770709700360015</v>
      </c>
      <c r="B619" s="11">
        <f t="shared" ca="1" si="31"/>
        <v>74.60883926444275</v>
      </c>
      <c r="C619" t="s">
        <v>25</v>
      </c>
      <c r="D619">
        <f t="shared" ca="1" si="32"/>
        <v>0</v>
      </c>
    </row>
    <row r="620" spans="1:4" ht="15.75" x14ac:dyDescent="0.25">
      <c r="A620" s="22">
        <f t="shared" ca="1" si="33"/>
        <v>0.46917150933950791</v>
      </c>
      <c r="B620" s="11">
        <f t="shared" ca="1" si="31"/>
        <v>43.245765200670235</v>
      </c>
      <c r="C620" t="s">
        <v>25</v>
      </c>
      <c r="D620">
        <f t="shared" ca="1" si="32"/>
        <v>0</v>
      </c>
    </row>
    <row r="621" spans="1:4" ht="15.75" x14ac:dyDescent="0.25">
      <c r="A621" s="22">
        <f t="shared" ca="1" si="33"/>
        <v>0.39742431230467601</v>
      </c>
      <c r="B621" s="11">
        <f t="shared" ca="1" si="31"/>
        <v>37.3785265203691</v>
      </c>
      <c r="C621" t="s">
        <v>25</v>
      </c>
      <c r="D621">
        <f t="shared" ca="1" si="32"/>
        <v>0</v>
      </c>
    </row>
    <row r="622" spans="1:4" ht="15.75" x14ac:dyDescent="0.25">
      <c r="A622" s="22">
        <f t="shared" ca="1" si="33"/>
        <v>0.13720971699574191</v>
      </c>
      <c r="B622" s="11">
        <f t="shared" ca="1" si="31"/>
        <v>19.226058757322097</v>
      </c>
      <c r="C622" t="s">
        <v>25</v>
      </c>
      <c r="D622">
        <f t="shared" ca="1" si="32"/>
        <v>0</v>
      </c>
    </row>
    <row r="623" spans="1:4" ht="15.75" x14ac:dyDescent="0.25">
      <c r="A623" s="22">
        <f t="shared" ca="1" si="33"/>
        <v>0.92130937935896984</v>
      </c>
      <c r="B623" s="11">
        <f t="shared" ca="1" si="31"/>
        <v>142.19923692965088</v>
      </c>
      <c r="C623" t="s">
        <v>25</v>
      </c>
      <c r="D623">
        <f t="shared" ca="1" si="32"/>
        <v>0</v>
      </c>
    </row>
    <row r="624" spans="1:4" ht="15.75" x14ac:dyDescent="0.25">
      <c r="A624" s="22">
        <f t="shared" ca="1" si="33"/>
        <v>0.28406558173907981</v>
      </c>
      <c r="B624" s="11">
        <f t="shared" ca="1" si="31"/>
        <v>29.166765704819873</v>
      </c>
      <c r="C624" t="s">
        <v>25</v>
      </c>
      <c r="D624">
        <f t="shared" ca="1" si="32"/>
        <v>0</v>
      </c>
    </row>
    <row r="625" spans="1:4" ht="15.75" x14ac:dyDescent="0.25">
      <c r="A625" s="22">
        <f t="shared" ca="1" si="33"/>
        <v>0.31743221790479781</v>
      </c>
      <c r="B625" s="11">
        <f t="shared" ca="1" si="31"/>
        <v>31.487416923784156</v>
      </c>
      <c r="C625" t="s">
        <v>25</v>
      </c>
      <c r="D625">
        <f t="shared" ca="1" si="32"/>
        <v>0</v>
      </c>
    </row>
    <row r="626" spans="1:4" ht="15.75" x14ac:dyDescent="0.25">
      <c r="A626" s="22">
        <f t="shared" ca="1" si="33"/>
        <v>0.95161593193102167</v>
      </c>
      <c r="B626" s="11">
        <f t="shared" ca="1" si="31"/>
        <v>173.16021962237963</v>
      </c>
      <c r="C626" t="s">
        <v>25</v>
      </c>
      <c r="D626">
        <f t="shared" ca="1" si="32"/>
        <v>0</v>
      </c>
    </row>
    <row r="627" spans="1:4" ht="15.75" x14ac:dyDescent="0.25">
      <c r="A627" s="22">
        <f t="shared" ca="1" si="33"/>
        <v>0.90796112093386983</v>
      </c>
      <c r="B627" s="11">
        <f t="shared" ca="1" si="31"/>
        <v>132.80473719585822</v>
      </c>
      <c r="C627" t="s">
        <v>25</v>
      </c>
      <c r="D627">
        <f t="shared" ca="1" si="32"/>
        <v>0</v>
      </c>
    </row>
    <row r="628" spans="1:4" ht="15.75" x14ac:dyDescent="0.25">
      <c r="A628" s="22">
        <f t="shared" ca="1" si="33"/>
        <v>0.91146370321737813</v>
      </c>
      <c r="B628" s="11">
        <f t="shared" ca="1" si="31"/>
        <v>135.10560396488341</v>
      </c>
      <c r="C628" t="s">
        <v>25</v>
      </c>
      <c r="D628">
        <f t="shared" ca="1" si="32"/>
        <v>0</v>
      </c>
    </row>
    <row r="629" spans="1:4" ht="15.75" x14ac:dyDescent="0.25">
      <c r="A629" s="22">
        <f t="shared" ca="1" si="33"/>
        <v>0.66721300479405621</v>
      </c>
      <c r="B629" s="11">
        <f t="shared" ca="1" si="31"/>
        <v>64.951656753752118</v>
      </c>
      <c r="C629" t="s">
        <v>25</v>
      </c>
      <c r="D629">
        <f t="shared" ca="1" si="32"/>
        <v>0</v>
      </c>
    </row>
    <row r="630" spans="1:4" ht="15.75" x14ac:dyDescent="0.25">
      <c r="A630" s="22">
        <f t="shared" ca="1" si="33"/>
        <v>0.73922493270119194</v>
      </c>
      <c r="B630" s="11">
        <f t="shared" ca="1" si="31"/>
        <v>76.726512200319675</v>
      </c>
      <c r="C630" t="s">
        <v>25</v>
      </c>
      <c r="D630">
        <f t="shared" ca="1" si="32"/>
        <v>0</v>
      </c>
    </row>
    <row r="631" spans="1:4" ht="15.75" x14ac:dyDescent="0.25">
      <c r="A631" s="22">
        <f t="shared" ca="1" si="33"/>
        <v>0.19728153860342401</v>
      </c>
      <c r="B631" s="11">
        <f t="shared" ca="1" si="31"/>
        <v>23.314732700999652</v>
      </c>
      <c r="C631" t="s">
        <v>25</v>
      </c>
      <c r="D631">
        <f t="shared" ca="1" si="32"/>
        <v>0</v>
      </c>
    </row>
    <row r="632" spans="1:4" ht="15.75" x14ac:dyDescent="0.25">
      <c r="A632" s="22">
        <f t="shared" ca="1" si="33"/>
        <v>0.41241776369161864</v>
      </c>
      <c r="B632" s="11">
        <f t="shared" ca="1" si="31"/>
        <v>38.550847800039641</v>
      </c>
      <c r="C632" t="s">
        <v>25</v>
      </c>
      <c r="D632">
        <f t="shared" ca="1" si="32"/>
        <v>0</v>
      </c>
    </row>
    <row r="633" spans="1:4" ht="15.75" x14ac:dyDescent="0.25">
      <c r="A633" s="22">
        <f t="shared" ca="1" si="33"/>
        <v>0.41662973592991892</v>
      </c>
      <c r="B633" s="11">
        <f t="shared" ca="1" si="31"/>
        <v>38.884824612670641</v>
      </c>
      <c r="C633" t="s">
        <v>25</v>
      </c>
      <c r="D633">
        <f t="shared" ca="1" si="32"/>
        <v>0</v>
      </c>
    </row>
    <row r="634" spans="1:4" ht="15.75" x14ac:dyDescent="0.25">
      <c r="A634" s="22">
        <f t="shared" ca="1" si="33"/>
        <v>0.73803793417535135</v>
      </c>
      <c r="B634" s="11">
        <f t="shared" ca="1" si="31"/>
        <v>76.50332867265503</v>
      </c>
      <c r="C634" t="s">
        <v>25</v>
      </c>
      <c r="D634">
        <f t="shared" ca="1" si="32"/>
        <v>0</v>
      </c>
    </row>
    <row r="635" spans="1:4" ht="15.75" x14ac:dyDescent="0.25">
      <c r="A635" s="22">
        <f t="shared" ca="1" si="33"/>
        <v>0.15335363279334779</v>
      </c>
      <c r="B635" s="11">
        <f t="shared" ca="1" si="31"/>
        <v>20.343618339915842</v>
      </c>
      <c r="C635" t="s">
        <v>25</v>
      </c>
      <c r="D635">
        <f t="shared" ca="1" si="32"/>
        <v>0</v>
      </c>
    </row>
    <row r="636" spans="1:4" ht="15.75" x14ac:dyDescent="0.25">
      <c r="A636" s="22">
        <f t="shared" ca="1" si="33"/>
        <v>5.9008053314207443E-2</v>
      </c>
      <c r="B636" s="11">
        <f t="shared" ref="B636:B699" ca="1" si="34">LOGINV(A636,$B$5,$B$4)</f>
        <v>13.209641223495552</v>
      </c>
      <c r="C636" t="s">
        <v>25</v>
      </c>
      <c r="D636">
        <f t="shared" ref="D636:D699" ca="1" si="35">IF(B636&gt;(4*60),1,0)</f>
        <v>0</v>
      </c>
    </row>
    <row r="637" spans="1:4" ht="15.75" x14ac:dyDescent="0.25">
      <c r="A637" s="22">
        <f t="shared" ca="1" si="33"/>
        <v>0.36672810249973309</v>
      </c>
      <c r="B637" s="11">
        <f t="shared" ca="1" si="34"/>
        <v>35.05199508983241</v>
      </c>
      <c r="C637" t="s">
        <v>25</v>
      </c>
      <c r="D637">
        <f t="shared" ca="1" si="35"/>
        <v>0</v>
      </c>
    </row>
    <row r="638" spans="1:4" ht="15.75" x14ac:dyDescent="0.25">
      <c r="A638" s="22">
        <f t="shared" ca="1" si="33"/>
        <v>0.86851274169944426</v>
      </c>
      <c r="B638" s="11">
        <f t="shared" ca="1" si="34"/>
        <v>112.4069406356417</v>
      </c>
      <c r="C638" t="s">
        <v>25</v>
      </c>
      <c r="D638">
        <f t="shared" ca="1" si="35"/>
        <v>0</v>
      </c>
    </row>
    <row r="639" spans="1:4" ht="15.75" x14ac:dyDescent="0.25">
      <c r="A639" s="22">
        <f t="shared" ca="1" si="33"/>
        <v>0.40803419526257134</v>
      </c>
      <c r="B639" s="11">
        <f t="shared" ca="1" si="34"/>
        <v>38.205470787547789</v>
      </c>
      <c r="C639" t="s">
        <v>25</v>
      </c>
      <c r="D639">
        <f t="shared" ca="1" si="35"/>
        <v>0</v>
      </c>
    </row>
    <row r="640" spans="1:4" ht="15.75" x14ac:dyDescent="0.25">
      <c r="A640" s="22">
        <f t="shared" ca="1" si="33"/>
        <v>0.94353554826626385</v>
      </c>
      <c r="B640" s="11">
        <f t="shared" ca="1" si="34"/>
        <v>163.02501993048111</v>
      </c>
      <c r="C640" t="s">
        <v>25</v>
      </c>
      <c r="D640">
        <f t="shared" ca="1" si="35"/>
        <v>0</v>
      </c>
    </row>
    <row r="641" spans="1:4" ht="15.75" x14ac:dyDescent="0.25">
      <c r="A641" s="22">
        <f t="shared" ca="1" si="33"/>
        <v>2.7212464827446992E-2</v>
      </c>
      <c r="B641" s="11">
        <f t="shared" ca="1" si="34"/>
        <v>9.9082922619353155</v>
      </c>
      <c r="C641" t="s">
        <v>25</v>
      </c>
      <c r="D641">
        <f t="shared" ca="1" si="35"/>
        <v>0</v>
      </c>
    </row>
    <row r="642" spans="1:4" ht="15.75" x14ac:dyDescent="0.25">
      <c r="A642" s="22">
        <f t="shared" ca="1" si="33"/>
        <v>0.36642751318552425</v>
      </c>
      <c r="B642" s="11">
        <f t="shared" ca="1" si="34"/>
        <v>35.029660198513518</v>
      </c>
      <c r="C642" t="s">
        <v>25</v>
      </c>
      <c r="D642">
        <f t="shared" ca="1" si="35"/>
        <v>0</v>
      </c>
    </row>
    <row r="643" spans="1:4" ht="15.75" x14ac:dyDescent="0.25">
      <c r="A643" s="22">
        <f t="shared" ca="1" si="33"/>
        <v>0.16946244568648228</v>
      </c>
      <c r="B643" s="11">
        <f t="shared" ca="1" si="34"/>
        <v>21.441733058124314</v>
      </c>
      <c r="C643" t="s">
        <v>25</v>
      </c>
      <c r="D643">
        <f t="shared" ca="1" si="35"/>
        <v>0</v>
      </c>
    </row>
    <row r="644" spans="1:4" ht="15.75" x14ac:dyDescent="0.25">
      <c r="A644" s="22">
        <f t="shared" ca="1" si="33"/>
        <v>0.40387946168600874</v>
      </c>
      <c r="B644" s="11">
        <f t="shared" ca="1" si="34"/>
        <v>37.880153386267132</v>
      </c>
      <c r="C644" t="s">
        <v>25</v>
      </c>
      <c r="D644">
        <f t="shared" ca="1" si="35"/>
        <v>0</v>
      </c>
    </row>
    <row r="645" spans="1:4" ht="15.75" x14ac:dyDescent="0.25">
      <c r="A645" s="22">
        <f t="shared" ca="1" si="33"/>
        <v>0.58918707722916908</v>
      </c>
      <c r="B645" s="11">
        <f t="shared" ca="1" si="34"/>
        <v>55.069539404688967</v>
      </c>
      <c r="C645" t="s">
        <v>25</v>
      </c>
      <c r="D645">
        <f t="shared" ca="1" si="35"/>
        <v>0</v>
      </c>
    </row>
    <row r="646" spans="1:4" ht="15.75" x14ac:dyDescent="0.25">
      <c r="A646" s="22">
        <f t="shared" ca="1" si="33"/>
        <v>0.89209449169363764</v>
      </c>
      <c r="B646" s="11">
        <f t="shared" ca="1" si="34"/>
        <v>123.54382455657058</v>
      </c>
      <c r="C646" t="s">
        <v>25</v>
      </c>
      <c r="D646">
        <f t="shared" ca="1" si="35"/>
        <v>0</v>
      </c>
    </row>
    <row r="647" spans="1:4" ht="15.75" x14ac:dyDescent="0.25">
      <c r="A647" s="22">
        <f t="shared" ca="1" si="33"/>
        <v>0.76393084056630811</v>
      </c>
      <c r="B647" s="11">
        <f t="shared" ca="1" si="34"/>
        <v>81.658278575480026</v>
      </c>
      <c r="C647" t="s">
        <v>25</v>
      </c>
      <c r="D647">
        <f t="shared" ca="1" si="35"/>
        <v>0</v>
      </c>
    </row>
    <row r="648" spans="1:4" ht="15.75" x14ac:dyDescent="0.25">
      <c r="A648" s="22">
        <f t="shared" ca="1" si="33"/>
        <v>0.2279078718159484</v>
      </c>
      <c r="B648" s="11">
        <f t="shared" ca="1" si="34"/>
        <v>25.365444797514758</v>
      </c>
      <c r="C648" t="s">
        <v>25</v>
      </c>
      <c r="D648">
        <f t="shared" ca="1" si="35"/>
        <v>0</v>
      </c>
    </row>
    <row r="649" spans="1:4" ht="15.75" x14ac:dyDescent="0.25">
      <c r="A649" s="22">
        <f t="shared" ca="1" si="33"/>
        <v>0.9902638048700122</v>
      </c>
      <c r="B649" s="11">
        <f t="shared" ca="1" si="34"/>
        <v>296.93151154315103</v>
      </c>
      <c r="C649" t="s">
        <v>25</v>
      </c>
      <c r="D649">
        <f t="shared" ca="1" si="35"/>
        <v>1</v>
      </c>
    </row>
    <row r="650" spans="1:4" ht="15.75" x14ac:dyDescent="0.25">
      <c r="A650" s="22">
        <f t="shared" ca="1" si="33"/>
        <v>0.65315558062367962</v>
      </c>
      <c r="B650" s="11">
        <f t="shared" ca="1" si="34"/>
        <v>62.992244893203896</v>
      </c>
      <c r="C650" t="s">
        <v>25</v>
      </c>
      <c r="D650">
        <f t="shared" ca="1" si="35"/>
        <v>0</v>
      </c>
    </row>
    <row r="651" spans="1:4" ht="15.75" x14ac:dyDescent="0.25">
      <c r="A651" s="22">
        <f t="shared" ca="1" si="33"/>
        <v>0.8106605193519536</v>
      </c>
      <c r="B651" s="11">
        <f t="shared" ca="1" si="34"/>
        <v>92.880540296971844</v>
      </c>
      <c r="C651" t="s">
        <v>25</v>
      </c>
      <c r="D651">
        <f t="shared" ca="1" si="35"/>
        <v>0</v>
      </c>
    </row>
    <row r="652" spans="1:4" ht="15.75" x14ac:dyDescent="0.25">
      <c r="A652" s="22">
        <f t="shared" ca="1" si="33"/>
        <v>0.17515001455037926</v>
      </c>
      <c r="B652" s="11">
        <f t="shared" ca="1" si="34"/>
        <v>21.82652949009853</v>
      </c>
      <c r="C652" t="s">
        <v>25</v>
      </c>
      <c r="D652">
        <f t="shared" ca="1" si="35"/>
        <v>0</v>
      </c>
    </row>
    <row r="653" spans="1:4" ht="15.75" x14ac:dyDescent="0.25">
      <c r="A653" s="22">
        <f t="shared" ref="A653:A716" ca="1" si="36">RAND()</f>
        <v>0.70021706635337488</v>
      </c>
      <c r="B653" s="11">
        <f t="shared" ca="1" si="34"/>
        <v>69.945118502610327</v>
      </c>
      <c r="C653" t="s">
        <v>25</v>
      </c>
      <c r="D653">
        <f t="shared" ca="1" si="35"/>
        <v>0</v>
      </c>
    </row>
    <row r="654" spans="1:4" ht="15.75" x14ac:dyDescent="0.25">
      <c r="A654" s="22">
        <f t="shared" ca="1" si="36"/>
        <v>0.81622915592101708</v>
      </c>
      <c r="B654" s="11">
        <f t="shared" ca="1" si="34"/>
        <v>94.432036017669688</v>
      </c>
      <c r="C654" t="s">
        <v>25</v>
      </c>
      <c r="D654">
        <f t="shared" ca="1" si="35"/>
        <v>0</v>
      </c>
    </row>
    <row r="655" spans="1:4" ht="15.75" x14ac:dyDescent="0.25">
      <c r="A655" s="22">
        <f t="shared" ca="1" si="36"/>
        <v>0.12197833424744364</v>
      </c>
      <c r="B655" s="11">
        <f t="shared" ca="1" si="34"/>
        <v>18.149216915040114</v>
      </c>
      <c r="C655" t="s">
        <v>25</v>
      </c>
      <c r="D655">
        <f t="shared" ca="1" si="35"/>
        <v>0</v>
      </c>
    </row>
    <row r="656" spans="1:4" ht="15.75" x14ac:dyDescent="0.25">
      <c r="A656" s="22">
        <f t="shared" ca="1" si="36"/>
        <v>9.5557479682097268E-2</v>
      </c>
      <c r="B656" s="11">
        <f t="shared" ca="1" si="34"/>
        <v>16.202695132257446</v>
      </c>
      <c r="C656" t="s">
        <v>25</v>
      </c>
      <c r="D656">
        <f t="shared" ca="1" si="35"/>
        <v>0</v>
      </c>
    </row>
    <row r="657" spans="1:4" ht="15.75" x14ac:dyDescent="0.25">
      <c r="A657" s="22">
        <f t="shared" ca="1" si="36"/>
        <v>0.72188989083670763</v>
      </c>
      <c r="B657" s="11">
        <f t="shared" ca="1" si="34"/>
        <v>73.578152235860173</v>
      </c>
      <c r="C657" t="s">
        <v>25</v>
      </c>
      <c r="D657">
        <f t="shared" ca="1" si="35"/>
        <v>0</v>
      </c>
    </row>
    <row r="658" spans="1:4" ht="15.75" x14ac:dyDescent="0.25">
      <c r="A658" s="22">
        <f t="shared" ca="1" si="36"/>
        <v>0.2071732121112343</v>
      </c>
      <c r="B658" s="11">
        <f t="shared" ca="1" si="34"/>
        <v>23.977215125929671</v>
      </c>
      <c r="C658" t="s">
        <v>25</v>
      </c>
      <c r="D658">
        <f t="shared" ca="1" si="35"/>
        <v>0</v>
      </c>
    </row>
    <row r="659" spans="1:4" ht="15.75" x14ac:dyDescent="0.25">
      <c r="A659" s="22">
        <f t="shared" ca="1" si="36"/>
        <v>0.49538259751700964</v>
      </c>
      <c r="B659" s="11">
        <f t="shared" ca="1" si="34"/>
        <v>45.576984025200076</v>
      </c>
      <c r="C659" t="s">
        <v>25</v>
      </c>
      <c r="D659">
        <f t="shared" ca="1" si="35"/>
        <v>0</v>
      </c>
    </row>
    <row r="660" spans="1:4" ht="15.75" x14ac:dyDescent="0.25">
      <c r="A660" s="22">
        <f t="shared" ca="1" si="36"/>
        <v>0.43910647605230413</v>
      </c>
      <c r="B660" s="11">
        <f t="shared" ca="1" si="34"/>
        <v>40.70417970454718</v>
      </c>
      <c r="C660" t="s">
        <v>25</v>
      </c>
      <c r="D660">
        <f t="shared" ca="1" si="35"/>
        <v>0</v>
      </c>
    </row>
    <row r="661" spans="1:4" ht="15.75" x14ac:dyDescent="0.25">
      <c r="A661" s="22">
        <f t="shared" ca="1" si="36"/>
        <v>0.76631203403742754</v>
      </c>
      <c r="B661" s="11">
        <f t="shared" ca="1" si="34"/>
        <v>82.165044064819796</v>
      </c>
      <c r="C661" t="s">
        <v>25</v>
      </c>
      <c r="D661">
        <f t="shared" ca="1" si="35"/>
        <v>0</v>
      </c>
    </row>
    <row r="662" spans="1:4" ht="15.75" x14ac:dyDescent="0.25">
      <c r="A662" s="22">
        <f t="shared" ca="1" si="36"/>
        <v>0.95747423846277224</v>
      </c>
      <c r="B662" s="11">
        <f t="shared" ca="1" si="34"/>
        <v>181.85387271024965</v>
      </c>
      <c r="C662" t="s">
        <v>25</v>
      </c>
      <c r="D662">
        <f t="shared" ca="1" si="35"/>
        <v>0</v>
      </c>
    </row>
    <row r="663" spans="1:4" ht="15.75" x14ac:dyDescent="0.25">
      <c r="A663" s="22">
        <f t="shared" ca="1" si="36"/>
        <v>0.52388686929705308</v>
      </c>
      <c r="B663" s="11">
        <f t="shared" ca="1" si="34"/>
        <v>48.253192984103187</v>
      </c>
      <c r="C663" t="s">
        <v>25</v>
      </c>
      <c r="D663">
        <f t="shared" ca="1" si="35"/>
        <v>0</v>
      </c>
    </row>
    <row r="664" spans="1:4" ht="15.75" x14ac:dyDescent="0.25">
      <c r="A664" s="22">
        <f t="shared" ca="1" si="36"/>
        <v>0.36831923649367448</v>
      </c>
      <c r="B664" s="11">
        <f t="shared" ca="1" si="34"/>
        <v>35.170358521937885</v>
      </c>
      <c r="C664" t="s">
        <v>25</v>
      </c>
      <c r="D664">
        <f t="shared" ca="1" si="35"/>
        <v>0</v>
      </c>
    </row>
    <row r="665" spans="1:4" ht="15.75" x14ac:dyDescent="0.25">
      <c r="A665" s="22">
        <f t="shared" ca="1" si="36"/>
        <v>0.14943468620375955</v>
      </c>
      <c r="B665" s="11">
        <f t="shared" ca="1" si="34"/>
        <v>20.074154797754559</v>
      </c>
      <c r="C665" t="s">
        <v>25</v>
      </c>
      <c r="D665">
        <f t="shared" ca="1" si="35"/>
        <v>0</v>
      </c>
    </row>
    <row r="666" spans="1:4" ht="15.75" x14ac:dyDescent="0.25">
      <c r="A666" s="22">
        <f t="shared" ca="1" si="36"/>
        <v>0.67070648175788927</v>
      </c>
      <c r="B666" s="11">
        <f t="shared" ca="1" si="34"/>
        <v>65.453067854299533</v>
      </c>
      <c r="C666" t="s">
        <v>25</v>
      </c>
      <c r="D666">
        <f t="shared" ca="1" si="35"/>
        <v>0</v>
      </c>
    </row>
    <row r="667" spans="1:4" ht="15.75" x14ac:dyDescent="0.25">
      <c r="A667" s="22">
        <f t="shared" ca="1" si="36"/>
        <v>0.94983112611490317</v>
      </c>
      <c r="B667" s="11">
        <f t="shared" ca="1" si="34"/>
        <v>170.75700569431945</v>
      </c>
      <c r="C667" t="s">
        <v>25</v>
      </c>
      <c r="D667">
        <f t="shared" ca="1" si="35"/>
        <v>0</v>
      </c>
    </row>
    <row r="668" spans="1:4" ht="15.75" x14ac:dyDescent="0.25">
      <c r="A668" s="22">
        <f t="shared" ca="1" si="36"/>
        <v>0.13920233343875488</v>
      </c>
      <c r="B668" s="11">
        <f t="shared" ca="1" si="34"/>
        <v>19.365157793694596</v>
      </c>
      <c r="C668" t="s">
        <v>25</v>
      </c>
      <c r="D668">
        <f t="shared" ca="1" si="35"/>
        <v>0</v>
      </c>
    </row>
    <row r="669" spans="1:4" ht="15.75" x14ac:dyDescent="0.25">
      <c r="A669" s="22">
        <f t="shared" ca="1" si="36"/>
        <v>0.8912086237609339</v>
      </c>
      <c r="B669" s="11">
        <f t="shared" ca="1" si="34"/>
        <v>123.07506127907651</v>
      </c>
      <c r="C669" t="s">
        <v>25</v>
      </c>
      <c r="D669">
        <f t="shared" ca="1" si="35"/>
        <v>0</v>
      </c>
    </row>
    <row r="670" spans="1:4" ht="15.75" x14ac:dyDescent="0.25">
      <c r="A670" s="22">
        <f t="shared" ca="1" si="36"/>
        <v>0.11145272644046733</v>
      </c>
      <c r="B670" s="11">
        <f t="shared" ca="1" si="34"/>
        <v>17.387940533907322</v>
      </c>
      <c r="C670" t="s">
        <v>25</v>
      </c>
      <c r="D670">
        <f t="shared" ca="1" si="35"/>
        <v>0</v>
      </c>
    </row>
    <row r="671" spans="1:4" ht="15.75" x14ac:dyDescent="0.25">
      <c r="A671" s="22">
        <f t="shared" ca="1" si="36"/>
        <v>0.85717117405337373</v>
      </c>
      <c r="B671" s="11">
        <f t="shared" ca="1" si="34"/>
        <v>107.86338081614225</v>
      </c>
      <c r="C671" t="s">
        <v>25</v>
      </c>
      <c r="D671">
        <f t="shared" ca="1" si="35"/>
        <v>0</v>
      </c>
    </row>
    <row r="672" spans="1:4" ht="15.75" x14ac:dyDescent="0.25">
      <c r="A672" s="22">
        <f t="shared" ca="1" si="36"/>
        <v>0.88275614597910845</v>
      </c>
      <c r="B672" s="11">
        <f t="shared" ca="1" si="34"/>
        <v>118.81784255584394</v>
      </c>
      <c r="C672" t="s">
        <v>25</v>
      </c>
      <c r="D672">
        <f t="shared" ca="1" si="35"/>
        <v>0</v>
      </c>
    </row>
    <row r="673" spans="1:4" ht="15.75" x14ac:dyDescent="0.25">
      <c r="A673" s="22">
        <f t="shared" ca="1" si="36"/>
        <v>0.3641085891375021</v>
      </c>
      <c r="B673" s="11">
        <f t="shared" ca="1" si="34"/>
        <v>34.85762838043479</v>
      </c>
      <c r="C673" t="s">
        <v>25</v>
      </c>
      <c r="D673">
        <f t="shared" ca="1" si="35"/>
        <v>0</v>
      </c>
    </row>
    <row r="674" spans="1:4" ht="15.75" x14ac:dyDescent="0.25">
      <c r="A674" s="22">
        <f t="shared" ca="1" si="36"/>
        <v>0.20040011368256638</v>
      </c>
      <c r="B674" s="11">
        <f t="shared" ca="1" si="34"/>
        <v>23.523690242067143</v>
      </c>
      <c r="C674" t="s">
        <v>25</v>
      </c>
      <c r="D674">
        <f t="shared" ca="1" si="35"/>
        <v>0</v>
      </c>
    </row>
    <row r="675" spans="1:4" ht="15.75" x14ac:dyDescent="0.25">
      <c r="A675" s="22">
        <f t="shared" ca="1" si="36"/>
        <v>0.89603374217228393</v>
      </c>
      <c r="B675" s="11">
        <f t="shared" ca="1" si="34"/>
        <v>125.68496568041283</v>
      </c>
      <c r="C675" t="s">
        <v>25</v>
      </c>
      <c r="D675">
        <f t="shared" ca="1" si="35"/>
        <v>0</v>
      </c>
    </row>
    <row r="676" spans="1:4" ht="15.75" x14ac:dyDescent="0.25">
      <c r="A676" s="22">
        <f t="shared" ca="1" si="36"/>
        <v>0.43550923297761079</v>
      </c>
      <c r="B676" s="11">
        <f t="shared" ca="1" si="34"/>
        <v>40.408628990171593</v>
      </c>
      <c r="C676" t="s">
        <v>25</v>
      </c>
      <c r="D676">
        <f t="shared" ca="1" si="35"/>
        <v>0</v>
      </c>
    </row>
    <row r="677" spans="1:4" ht="15.75" x14ac:dyDescent="0.25">
      <c r="A677" s="22">
        <f t="shared" ca="1" si="36"/>
        <v>2.3920907152266802E-2</v>
      </c>
      <c r="B677" s="11">
        <f t="shared" ca="1" si="34"/>
        <v>9.4802129405939102</v>
      </c>
      <c r="C677" t="s">
        <v>25</v>
      </c>
      <c r="D677">
        <f t="shared" ca="1" si="35"/>
        <v>0</v>
      </c>
    </row>
    <row r="678" spans="1:4" ht="15.75" x14ac:dyDescent="0.25">
      <c r="A678" s="22">
        <f t="shared" ca="1" si="36"/>
        <v>0.48795686245608316</v>
      </c>
      <c r="B678" s="11">
        <f t="shared" ca="1" si="34"/>
        <v>44.904690160405274</v>
      </c>
      <c r="C678" t="s">
        <v>25</v>
      </c>
      <c r="D678">
        <f t="shared" ca="1" si="35"/>
        <v>0</v>
      </c>
    </row>
    <row r="679" spans="1:4" ht="15.75" x14ac:dyDescent="0.25">
      <c r="A679" s="22">
        <f t="shared" ca="1" si="36"/>
        <v>0.33974715221735274</v>
      </c>
      <c r="B679" s="11">
        <f t="shared" ca="1" si="34"/>
        <v>33.077942347092197</v>
      </c>
      <c r="C679" t="s">
        <v>25</v>
      </c>
      <c r="D679">
        <f t="shared" ca="1" si="35"/>
        <v>0</v>
      </c>
    </row>
    <row r="680" spans="1:4" ht="15.75" x14ac:dyDescent="0.25">
      <c r="A680" s="22">
        <f t="shared" ca="1" si="36"/>
        <v>0.43745319482585421</v>
      </c>
      <c r="B680" s="11">
        <f t="shared" ca="1" si="34"/>
        <v>40.568130912635013</v>
      </c>
      <c r="C680" t="s">
        <v>25</v>
      </c>
      <c r="D680">
        <f t="shared" ca="1" si="35"/>
        <v>0</v>
      </c>
    </row>
    <row r="681" spans="1:4" ht="15.75" x14ac:dyDescent="0.25">
      <c r="A681" s="22">
        <f t="shared" ca="1" si="36"/>
        <v>0.65317738901098699</v>
      </c>
      <c r="B681" s="11">
        <f t="shared" ca="1" si="34"/>
        <v>62.995215232815518</v>
      </c>
      <c r="C681" t="s">
        <v>25</v>
      </c>
      <c r="D681">
        <f t="shared" ca="1" si="35"/>
        <v>0</v>
      </c>
    </row>
    <row r="682" spans="1:4" ht="15.75" x14ac:dyDescent="0.25">
      <c r="A682" s="22">
        <f t="shared" ca="1" si="36"/>
        <v>0.33618090114407495</v>
      </c>
      <c r="B682" s="11">
        <f t="shared" ca="1" si="34"/>
        <v>32.821373094936497</v>
      </c>
      <c r="C682" t="s">
        <v>25</v>
      </c>
      <c r="D682">
        <f t="shared" ca="1" si="35"/>
        <v>0</v>
      </c>
    </row>
    <row r="683" spans="1:4" ht="15.75" x14ac:dyDescent="0.25">
      <c r="A683" s="22">
        <f t="shared" ca="1" si="36"/>
        <v>0.60744027365472697</v>
      </c>
      <c r="B683" s="11">
        <f t="shared" ca="1" si="34"/>
        <v>57.183806985262677</v>
      </c>
      <c r="C683" t="s">
        <v>25</v>
      </c>
      <c r="D683">
        <f t="shared" ca="1" si="35"/>
        <v>0</v>
      </c>
    </row>
    <row r="684" spans="1:4" ht="15.75" x14ac:dyDescent="0.25">
      <c r="A684" s="22">
        <f t="shared" ca="1" si="36"/>
        <v>6.3345586242550156E-2</v>
      </c>
      <c r="B684" s="11">
        <f t="shared" ca="1" si="34"/>
        <v>13.593359520763732</v>
      </c>
      <c r="C684" t="s">
        <v>25</v>
      </c>
      <c r="D684">
        <f t="shared" ca="1" si="35"/>
        <v>0</v>
      </c>
    </row>
    <row r="685" spans="1:4" ht="15.75" x14ac:dyDescent="0.25">
      <c r="A685" s="22">
        <f t="shared" ca="1" si="36"/>
        <v>0.77096076851084372</v>
      </c>
      <c r="B685" s="11">
        <f t="shared" ca="1" si="34"/>
        <v>83.17192820198234</v>
      </c>
      <c r="C685" t="s">
        <v>25</v>
      </c>
      <c r="D685">
        <f t="shared" ca="1" si="35"/>
        <v>0</v>
      </c>
    </row>
    <row r="686" spans="1:4" ht="15.75" x14ac:dyDescent="0.25">
      <c r="A686" s="22">
        <f t="shared" ca="1" si="36"/>
        <v>0.49648683722169806</v>
      </c>
      <c r="B686" s="11">
        <f t="shared" ca="1" si="34"/>
        <v>45.677794945531431</v>
      </c>
      <c r="C686" t="s">
        <v>25</v>
      </c>
      <c r="D686">
        <f t="shared" ca="1" si="35"/>
        <v>0</v>
      </c>
    </row>
    <row r="687" spans="1:4" ht="15.75" x14ac:dyDescent="0.25">
      <c r="A687" s="22">
        <f t="shared" ca="1" si="36"/>
        <v>0.30861075787373138</v>
      </c>
      <c r="B687" s="11">
        <f t="shared" ca="1" si="34"/>
        <v>30.86776718215749</v>
      </c>
      <c r="C687" t="s">
        <v>25</v>
      </c>
      <c r="D687">
        <f t="shared" ca="1" si="35"/>
        <v>0</v>
      </c>
    </row>
    <row r="688" spans="1:4" ht="15.75" x14ac:dyDescent="0.25">
      <c r="A688" s="22">
        <f t="shared" ca="1" si="36"/>
        <v>0.29427798506866898</v>
      </c>
      <c r="B688" s="11">
        <f t="shared" ca="1" si="34"/>
        <v>29.870661200480566</v>
      </c>
      <c r="C688" t="s">
        <v>25</v>
      </c>
      <c r="D688">
        <f t="shared" ca="1" si="35"/>
        <v>0</v>
      </c>
    </row>
    <row r="689" spans="1:4" ht="15.75" x14ac:dyDescent="0.25">
      <c r="A689" s="22">
        <f t="shared" ca="1" si="36"/>
        <v>0.46746386111643123</v>
      </c>
      <c r="B689" s="11">
        <f t="shared" ca="1" si="34"/>
        <v>43.097797547474869</v>
      </c>
      <c r="C689" t="s">
        <v>25</v>
      </c>
      <c r="D689">
        <f t="shared" ca="1" si="35"/>
        <v>0</v>
      </c>
    </row>
    <row r="690" spans="1:4" ht="15.75" x14ac:dyDescent="0.25">
      <c r="A690" s="22">
        <f t="shared" ca="1" si="36"/>
        <v>0.74306855098446123</v>
      </c>
      <c r="B690" s="11">
        <f t="shared" ca="1" si="34"/>
        <v>77.457338358433262</v>
      </c>
      <c r="C690" t="s">
        <v>25</v>
      </c>
      <c r="D690">
        <f t="shared" ca="1" si="35"/>
        <v>0</v>
      </c>
    </row>
    <row r="691" spans="1:4" ht="15.75" x14ac:dyDescent="0.25">
      <c r="A691" s="22">
        <f t="shared" ca="1" si="36"/>
        <v>0.28644282241883334</v>
      </c>
      <c r="B691" s="11">
        <f t="shared" ca="1" si="34"/>
        <v>29.330167841619186</v>
      </c>
      <c r="C691" t="s">
        <v>25</v>
      </c>
      <c r="D691">
        <f t="shared" ca="1" si="35"/>
        <v>0</v>
      </c>
    </row>
    <row r="692" spans="1:4" ht="15.75" x14ac:dyDescent="0.25">
      <c r="A692" s="22">
        <f t="shared" ca="1" si="36"/>
        <v>0.67643722448031351</v>
      </c>
      <c r="B692" s="11">
        <f t="shared" ca="1" si="34"/>
        <v>66.288736296170953</v>
      </c>
      <c r="C692" t="s">
        <v>25</v>
      </c>
      <c r="D692">
        <f t="shared" ca="1" si="35"/>
        <v>0</v>
      </c>
    </row>
    <row r="693" spans="1:4" ht="15.75" x14ac:dyDescent="0.25">
      <c r="A693" s="22">
        <f t="shared" ca="1" si="36"/>
        <v>0.99249107491365063</v>
      </c>
      <c r="B693" s="11">
        <f t="shared" ca="1" si="34"/>
        <v>320.47287677494842</v>
      </c>
      <c r="C693" t="s">
        <v>25</v>
      </c>
      <c r="D693">
        <f t="shared" ca="1" si="35"/>
        <v>1</v>
      </c>
    </row>
    <row r="694" spans="1:4" ht="15.75" x14ac:dyDescent="0.25">
      <c r="A694" s="22">
        <f t="shared" ca="1" si="36"/>
        <v>0.56816804552020395</v>
      </c>
      <c r="B694" s="11">
        <f t="shared" ca="1" si="34"/>
        <v>52.757197052005367</v>
      </c>
      <c r="C694" t="s">
        <v>25</v>
      </c>
      <c r="D694">
        <f t="shared" ca="1" si="35"/>
        <v>0</v>
      </c>
    </row>
    <row r="695" spans="1:4" ht="15.75" x14ac:dyDescent="0.25">
      <c r="A695" s="22">
        <f t="shared" ca="1" si="36"/>
        <v>0.3900973966657435</v>
      </c>
      <c r="B695" s="11">
        <f t="shared" ca="1" si="34"/>
        <v>36.814596670674831</v>
      </c>
      <c r="C695" t="s">
        <v>25</v>
      </c>
      <c r="D695">
        <f t="shared" ca="1" si="35"/>
        <v>0</v>
      </c>
    </row>
    <row r="696" spans="1:4" ht="15.75" x14ac:dyDescent="0.25">
      <c r="A696" s="22">
        <f t="shared" ca="1" si="36"/>
        <v>0.74578157619381413</v>
      </c>
      <c r="B696" s="11">
        <f t="shared" ca="1" si="34"/>
        <v>77.980846647964057</v>
      </c>
      <c r="C696" t="s">
        <v>25</v>
      </c>
      <c r="D696">
        <f t="shared" ca="1" si="35"/>
        <v>0</v>
      </c>
    </row>
    <row r="697" spans="1:4" ht="15.75" x14ac:dyDescent="0.25">
      <c r="A697" s="22">
        <f t="shared" ca="1" si="36"/>
        <v>0.4519549202406844</v>
      </c>
      <c r="B697" s="11">
        <f t="shared" ca="1" si="34"/>
        <v>41.774283742435706</v>
      </c>
      <c r="C697" t="s">
        <v>25</v>
      </c>
      <c r="D697">
        <f t="shared" ca="1" si="35"/>
        <v>0</v>
      </c>
    </row>
    <row r="698" spans="1:4" ht="15.75" x14ac:dyDescent="0.25">
      <c r="A698" s="22">
        <f t="shared" ca="1" si="36"/>
        <v>0.53138841047810259</v>
      </c>
      <c r="B698" s="11">
        <f t="shared" ca="1" si="34"/>
        <v>48.984658875306003</v>
      </c>
      <c r="C698" t="s">
        <v>25</v>
      </c>
      <c r="D698">
        <f t="shared" ca="1" si="35"/>
        <v>0</v>
      </c>
    </row>
    <row r="699" spans="1:4" ht="15.75" x14ac:dyDescent="0.25">
      <c r="A699" s="22">
        <f t="shared" ca="1" si="36"/>
        <v>0.30255645789131935</v>
      </c>
      <c r="B699" s="11">
        <f t="shared" ca="1" si="34"/>
        <v>30.445184682642534</v>
      </c>
      <c r="C699" t="s">
        <v>25</v>
      </c>
      <c r="D699">
        <f t="shared" ca="1" si="35"/>
        <v>0</v>
      </c>
    </row>
    <row r="700" spans="1:4" ht="15.75" x14ac:dyDescent="0.25">
      <c r="A700" s="22">
        <f t="shared" ca="1" si="36"/>
        <v>0.12020017603897781</v>
      </c>
      <c r="B700" s="11">
        <f t="shared" ref="B700:B763" ca="1" si="37">LOGINV(A700,$B$5,$B$4)</f>
        <v>18.021711564824393</v>
      </c>
      <c r="C700" t="s">
        <v>25</v>
      </c>
      <c r="D700">
        <f t="shared" ref="D700:D763" ca="1" si="38">IF(B700&gt;(4*60),1,0)</f>
        <v>0</v>
      </c>
    </row>
    <row r="701" spans="1:4" ht="15.75" x14ac:dyDescent="0.25">
      <c r="A701" s="22">
        <f t="shared" ca="1" si="36"/>
        <v>0.62119695274285014</v>
      </c>
      <c r="B701" s="11">
        <f t="shared" ca="1" si="37"/>
        <v>58.84950683883347</v>
      </c>
      <c r="C701" t="s">
        <v>25</v>
      </c>
      <c r="D701">
        <f t="shared" ca="1" si="38"/>
        <v>0</v>
      </c>
    </row>
    <row r="702" spans="1:4" ht="15.75" x14ac:dyDescent="0.25">
      <c r="A702" s="22">
        <f t="shared" ca="1" si="36"/>
        <v>0.53010108195025007</v>
      </c>
      <c r="B702" s="11">
        <f t="shared" ca="1" si="37"/>
        <v>48.858279226714281</v>
      </c>
      <c r="C702" t="s">
        <v>25</v>
      </c>
      <c r="D702">
        <f t="shared" ca="1" si="38"/>
        <v>0</v>
      </c>
    </row>
    <row r="703" spans="1:4" ht="15.75" x14ac:dyDescent="0.25">
      <c r="A703" s="22">
        <f t="shared" ca="1" si="36"/>
        <v>0.50055748877477668</v>
      </c>
      <c r="B703" s="11">
        <f t="shared" ca="1" si="37"/>
        <v>46.051337228296326</v>
      </c>
      <c r="C703" t="s">
        <v>25</v>
      </c>
      <c r="D703">
        <f t="shared" ca="1" si="38"/>
        <v>0</v>
      </c>
    </row>
    <row r="704" spans="1:4" ht="15.75" x14ac:dyDescent="0.25">
      <c r="A704" s="22">
        <f t="shared" ca="1" si="36"/>
        <v>0.45145850544360144</v>
      </c>
      <c r="B704" s="11">
        <f t="shared" ca="1" si="37"/>
        <v>41.732507411282384</v>
      </c>
      <c r="C704" t="s">
        <v>25</v>
      </c>
      <c r="D704">
        <f t="shared" ca="1" si="38"/>
        <v>0</v>
      </c>
    </row>
    <row r="705" spans="1:4" ht="15.75" x14ac:dyDescent="0.25">
      <c r="A705" s="22">
        <f t="shared" ca="1" si="36"/>
        <v>7.1511970851392825E-2</v>
      </c>
      <c r="B705" s="11">
        <f t="shared" ca="1" si="37"/>
        <v>14.290496214464712</v>
      </c>
      <c r="C705" t="s">
        <v>25</v>
      </c>
      <c r="D705">
        <f t="shared" ca="1" si="38"/>
        <v>0</v>
      </c>
    </row>
    <row r="706" spans="1:4" ht="15.75" x14ac:dyDescent="0.25">
      <c r="A706" s="22">
        <f t="shared" ca="1" si="36"/>
        <v>0.95132789281323049</v>
      </c>
      <c r="B706" s="11">
        <f t="shared" ca="1" si="37"/>
        <v>172.76534024724168</v>
      </c>
      <c r="C706" t="s">
        <v>25</v>
      </c>
      <c r="D706">
        <f t="shared" ca="1" si="38"/>
        <v>0</v>
      </c>
    </row>
    <row r="707" spans="1:4" ht="15.75" x14ac:dyDescent="0.25">
      <c r="A707" s="22">
        <f t="shared" ca="1" si="36"/>
        <v>0.31959319796101737</v>
      </c>
      <c r="B707" s="11">
        <f t="shared" ca="1" si="37"/>
        <v>31.639956767652155</v>
      </c>
      <c r="C707" t="s">
        <v>25</v>
      </c>
      <c r="D707">
        <f t="shared" ca="1" si="38"/>
        <v>0</v>
      </c>
    </row>
    <row r="708" spans="1:4" ht="15.75" x14ac:dyDescent="0.25">
      <c r="A708" s="22">
        <f t="shared" ca="1" si="36"/>
        <v>0.14354246137971138</v>
      </c>
      <c r="B708" s="11">
        <f t="shared" ca="1" si="37"/>
        <v>19.666916119630823</v>
      </c>
      <c r="C708" t="s">
        <v>25</v>
      </c>
      <c r="D708">
        <f t="shared" ca="1" si="38"/>
        <v>0</v>
      </c>
    </row>
    <row r="709" spans="1:4" ht="15.75" x14ac:dyDescent="0.25">
      <c r="A709" s="22">
        <f t="shared" ca="1" si="36"/>
        <v>0.971945981720861</v>
      </c>
      <c r="B709" s="11">
        <f t="shared" ca="1" si="37"/>
        <v>211.31289516429277</v>
      </c>
      <c r="C709" t="s">
        <v>25</v>
      </c>
      <c r="D709">
        <f t="shared" ca="1" si="38"/>
        <v>0</v>
      </c>
    </row>
    <row r="710" spans="1:4" ht="15.75" x14ac:dyDescent="0.25">
      <c r="A710" s="22">
        <f t="shared" ca="1" si="36"/>
        <v>0.17636258598581167</v>
      </c>
      <c r="B710" s="11">
        <f t="shared" ca="1" si="37"/>
        <v>21.908410651083958</v>
      </c>
      <c r="C710" t="s">
        <v>25</v>
      </c>
      <c r="D710">
        <f t="shared" ca="1" si="38"/>
        <v>0</v>
      </c>
    </row>
    <row r="711" spans="1:4" ht="15.75" x14ac:dyDescent="0.25">
      <c r="A711" s="22">
        <f t="shared" ca="1" si="36"/>
        <v>0.73626686656262763</v>
      </c>
      <c r="B711" s="11">
        <f t="shared" ca="1" si="37"/>
        <v>76.172488522146892</v>
      </c>
      <c r="C711" t="s">
        <v>25</v>
      </c>
      <c r="D711">
        <f t="shared" ca="1" si="38"/>
        <v>0</v>
      </c>
    </row>
    <row r="712" spans="1:4" ht="15.75" x14ac:dyDescent="0.25">
      <c r="A712" s="22">
        <f t="shared" ca="1" si="36"/>
        <v>0.88183532151318389</v>
      </c>
      <c r="B712" s="11">
        <f t="shared" ca="1" si="37"/>
        <v>118.37610436445647</v>
      </c>
      <c r="C712" t="s">
        <v>25</v>
      </c>
      <c r="D712">
        <f t="shared" ca="1" si="38"/>
        <v>0</v>
      </c>
    </row>
    <row r="713" spans="1:4" ht="15.75" x14ac:dyDescent="0.25">
      <c r="A713" s="22">
        <f t="shared" ca="1" si="36"/>
        <v>4.075933529652076E-2</v>
      </c>
      <c r="B713" s="11">
        <f t="shared" ca="1" si="37"/>
        <v>11.452882844400033</v>
      </c>
      <c r="C713" t="s">
        <v>25</v>
      </c>
      <c r="D713">
        <f t="shared" ca="1" si="38"/>
        <v>0</v>
      </c>
    </row>
    <row r="714" spans="1:4" ht="15.75" x14ac:dyDescent="0.25">
      <c r="A714" s="22">
        <f t="shared" ca="1" si="36"/>
        <v>0.68674447043561948</v>
      </c>
      <c r="B714" s="11">
        <f t="shared" ca="1" si="37"/>
        <v>67.83478929102418</v>
      </c>
      <c r="C714" t="s">
        <v>25</v>
      </c>
      <c r="D714">
        <f t="shared" ca="1" si="38"/>
        <v>0</v>
      </c>
    </row>
    <row r="715" spans="1:4" ht="15.75" x14ac:dyDescent="0.25">
      <c r="A715" s="22">
        <f t="shared" ca="1" si="36"/>
        <v>0.92668054331385019</v>
      </c>
      <c r="B715" s="11">
        <f t="shared" ca="1" si="37"/>
        <v>146.52834800702465</v>
      </c>
      <c r="C715" t="s">
        <v>25</v>
      </c>
      <c r="D715">
        <f t="shared" ca="1" si="38"/>
        <v>0</v>
      </c>
    </row>
    <row r="716" spans="1:4" ht="15.75" x14ac:dyDescent="0.25">
      <c r="A716" s="22">
        <f t="shared" ca="1" si="36"/>
        <v>0.69491822547628523</v>
      </c>
      <c r="B716" s="11">
        <f t="shared" ca="1" si="37"/>
        <v>69.102470138379218</v>
      </c>
      <c r="C716" t="s">
        <v>25</v>
      </c>
      <c r="D716">
        <f t="shared" ca="1" si="38"/>
        <v>0</v>
      </c>
    </row>
    <row r="717" spans="1:4" ht="15.75" x14ac:dyDescent="0.25">
      <c r="A717" s="22">
        <f t="shared" ref="A717:A780" ca="1" si="39">RAND()</f>
        <v>0.57286835136207315</v>
      </c>
      <c r="B717" s="11">
        <f t="shared" ca="1" si="37"/>
        <v>53.263650301342317</v>
      </c>
      <c r="C717" t="s">
        <v>25</v>
      </c>
      <c r="D717">
        <f t="shared" ca="1" si="38"/>
        <v>0</v>
      </c>
    </row>
    <row r="718" spans="1:4" ht="15.75" x14ac:dyDescent="0.25">
      <c r="A718" s="22">
        <f t="shared" ca="1" si="39"/>
        <v>0.28695580331263359</v>
      </c>
      <c r="B718" s="11">
        <f t="shared" ca="1" si="37"/>
        <v>29.365462991887533</v>
      </c>
      <c r="C718" t="s">
        <v>25</v>
      </c>
      <c r="D718">
        <f t="shared" ca="1" si="38"/>
        <v>0</v>
      </c>
    </row>
    <row r="719" spans="1:4" ht="15.75" x14ac:dyDescent="0.25">
      <c r="A719" s="22">
        <f t="shared" ca="1" si="39"/>
        <v>0.54717890110409484</v>
      </c>
      <c r="B719" s="11">
        <f t="shared" ca="1" si="37"/>
        <v>50.564836226331423</v>
      </c>
      <c r="C719" t="s">
        <v>25</v>
      </c>
      <c r="D719">
        <f t="shared" ca="1" si="38"/>
        <v>0</v>
      </c>
    </row>
    <row r="720" spans="1:4" ht="15.75" x14ac:dyDescent="0.25">
      <c r="A720" s="22">
        <f t="shared" ca="1" si="39"/>
        <v>6.7876408400182831E-2</v>
      </c>
      <c r="B720" s="11">
        <f t="shared" ca="1" si="37"/>
        <v>13.983885916358103</v>
      </c>
      <c r="C720" t="s">
        <v>25</v>
      </c>
      <c r="D720">
        <f t="shared" ca="1" si="38"/>
        <v>0</v>
      </c>
    </row>
    <row r="721" spans="1:4" ht="15.75" x14ac:dyDescent="0.25">
      <c r="A721" s="22">
        <f t="shared" ca="1" si="39"/>
        <v>0.42589940596279841</v>
      </c>
      <c r="B721" s="11">
        <f t="shared" ca="1" si="37"/>
        <v>39.627391294705234</v>
      </c>
      <c r="C721" t="s">
        <v>25</v>
      </c>
      <c r="D721">
        <f t="shared" ca="1" si="38"/>
        <v>0</v>
      </c>
    </row>
    <row r="722" spans="1:4" ht="15.75" x14ac:dyDescent="0.25">
      <c r="A722" s="22">
        <f t="shared" ca="1" si="39"/>
        <v>6.9827858209047688E-2</v>
      </c>
      <c r="B722" s="11">
        <f t="shared" ca="1" si="37"/>
        <v>14.149167597138456</v>
      </c>
      <c r="C722" t="s">
        <v>25</v>
      </c>
      <c r="D722">
        <f t="shared" ca="1" si="38"/>
        <v>0</v>
      </c>
    </row>
    <row r="723" spans="1:4" ht="15.75" x14ac:dyDescent="0.25">
      <c r="A723" s="22">
        <f t="shared" ca="1" si="39"/>
        <v>9.2820708396856744E-2</v>
      </c>
      <c r="B723" s="11">
        <f t="shared" ca="1" si="37"/>
        <v>15.993311722585894</v>
      </c>
      <c r="C723" t="s">
        <v>25</v>
      </c>
      <c r="D723">
        <f t="shared" ca="1" si="38"/>
        <v>0</v>
      </c>
    </row>
    <row r="724" spans="1:4" ht="15.75" x14ac:dyDescent="0.25">
      <c r="A724" s="22">
        <f t="shared" ca="1" si="39"/>
        <v>0.40839934941967848</v>
      </c>
      <c r="B724" s="11">
        <f t="shared" ca="1" si="37"/>
        <v>38.23415627191158</v>
      </c>
      <c r="C724" t="s">
        <v>25</v>
      </c>
      <c r="D724">
        <f t="shared" ca="1" si="38"/>
        <v>0</v>
      </c>
    </row>
    <row r="725" spans="1:4" ht="15.75" x14ac:dyDescent="0.25">
      <c r="A725" s="22">
        <f t="shared" ca="1" si="39"/>
        <v>0.1812868026223825</v>
      </c>
      <c r="B725" s="11">
        <f t="shared" ca="1" si="37"/>
        <v>22.240432394917057</v>
      </c>
      <c r="C725" t="s">
        <v>25</v>
      </c>
      <c r="D725">
        <f t="shared" ca="1" si="38"/>
        <v>0</v>
      </c>
    </row>
    <row r="726" spans="1:4" ht="15.75" x14ac:dyDescent="0.25">
      <c r="A726" s="22">
        <f t="shared" ca="1" si="39"/>
        <v>0.28282607348595934</v>
      </c>
      <c r="B726" s="11">
        <f t="shared" ca="1" si="37"/>
        <v>29.081670539412929</v>
      </c>
      <c r="C726" t="s">
        <v>25</v>
      </c>
      <c r="D726">
        <f t="shared" ca="1" si="38"/>
        <v>0</v>
      </c>
    </row>
    <row r="727" spans="1:4" ht="15.75" x14ac:dyDescent="0.25">
      <c r="A727" s="22">
        <f t="shared" ca="1" si="39"/>
        <v>0.14573177322852116</v>
      </c>
      <c r="B727" s="11">
        <f t="shared" ca="1" si="37"/>
        <v>19.818540727145368</v>
      </c>
      <c r="C727" t="s">
        <v>25</v>
      </c>
      <c r="D727">
        <f t="shared" ca="1" si="38"/>
        <v>0</v>
      </c>
    </row>
    <row r="728" spans="1:4" ht="15.75" x14ac:dyDescent="0.25">
      <c r="A728" s="22">
        <f t="shared" ca="1" si="39"/>
        <v>0.38296716154558297</v>
      </c>
      <c r="B728" s="11">
        <f t="shared" ca="1" si="37"/>
        <v>36.271147240571906</v>
      </c>
      <c r="C728" t="s">
        <v>25</v>
      </c>
      <c r="D728">
        <f t="shared" ca="1" si="38"/>
        <v>0</v>
      </c>
    </row>
    <row r="729" spans="1:4" ht="15.75" x14ac:dyDescent="0.25">
      <c r="A729" s="22">
        <f t="shared" ca="1" si="39"/>
        <v>0.93247585535696864</v>
      </c>
      <c r="B729" s="11">
        <f t="shared" ca="1" si="37"/>
        <v>151.64251707848217</v>
      </c>
      <c r="C729" t="s">
        <v>25</v>
      </c>
      <c r="D729">
        <f t="shared" ca="1" si="38"/>
        <v>0</v>
      </c>
    </row>
    <row r="730" spans="1:4" ht="15.75" x14ac:dyDescent="0.25">
      <c r="A730" s="22">
        <f t="shared" ca="1" si="39"/>
        <v>0.99308852390096536</v>
      </c>
      <c r="B730" s="11">
        <f t="shared" ca="1" si="37"/>
        <v>328.20888163784997</v>
      </c>
      <c r="C730" t="s">
        <v>25</v>
      </c>
      <c r="D730">
        <f t="shared" ca="1" si="38"/>
        <v>1</v>
      </c>
    </row>
    <row r="731" spans="1:4" ht="15.75" x14ac:dyDescent="0.25">
      <c r="A731" s="22">
        <f t="shared" ca="1" si="39"/>
        <v>0.47321680971369184</v>
      </c>
      <c r="B731" s="11">
        <f t="shared" ca="1" si="37"/>
        <v>43.598127760226276</v>
      </c>
      <c r="C731" t="s">
        <v>25</v>
      </c>
      <c r="D731">
        <f t="shared" ca="1" si="38"/>
        <v>0</v>
      </c>
    </row>
    <row r="732" spans="1:4" ht="15.75" x14ac:dyDescent="0.25">
      <c r="A732" s="22">
        <f t="shared" ca="1" si="39"/>
        <v>0.4290727121766239</v>
      </c>
      <c r="B732" s="11">
        <f t="shared" ca="1" si="37"/>
        <v>39.884053483765861</v>
      </c>
      <c r="C732" t="s">
        <v>25</v>
      </c>
      <c r="D732">
        <f t="shared" ca="1" si="38"/>
        <v>0</v>
      </c>
    </row>
    <row r="733" spans="1:4" ht="15.75" x14ac:dyDescent="0.25">
      <c r="A733" s="22">
        <f t="shared" ca="1" si="39"/>
        <v>0.79846280314651896</v>
      </c>
      <c r="B733" s="11">
        <f t="shared" ca="1" si="37"/>
        <v>89.661572223122221</v>
      </c>
      <c r="C733" t="s">
        <v>25</v>
      </c>
      <c r="D733">
        <f t="shared" ca="1" si="38"/>
        <v>0</v>
      </c>
    </row>
    <row r="734" spans="1:4" ht="15.75" x14ac:dyDescent="0.25">
      <c r="A734" s="22">
        <f t="shared" ca="1" si="39"/>
        <v>0.58695364114863857</v>
      </c>
      <c r="B734" s="11">
        <f t="shared" ca="1" si="37"/>
        <v>54.817861157506279</v>
      </c>
      <c r="C734" t="s">
        <v>25</v>
      </c>
      <c r="D734">
        <f t="shared" ca="1" si="38"/>
        <v>0</v>
      </c>
    </row>
    <row r="735" spans="1:4" ht="15.75" x14ac:dyDescent="0.25">
      <c r="A735" s="22">
        <f t="shared" ca="1" si="39"/>
        <v>0.97557388024240721</v>
      </c>
      <c r="B735" s="11">
        <f t="shared" ca="1" si="37"/>
        <v>221.62320165240507</v>
      </c>
      <c r="C735" t="s">
        <v>25</v>
      </c>
      <c r="D735">
        <f t="shared" ca="1" si="38"/>
        <v>0</v>
      </c>
    </row>
    <row r="736" spans="1:4" ht="15.75" x14ac:dyDescent="0.25">
      <c r="A736" s="22">
        <f t="shared" ca="1" si="39"/>
        <v>0.65188808571012891</v>
      </c>
      <c r="B736" s="11">
        <f t="shared" ca="1" si="37"/>
        <v>62.819968282575445</v>
      </c>
      <c r="C736" t="s">
        <v>25</v>
      </c>
      <c r="D736">
        <f t="shared" ca="1" si="38"/>
        <v>0</v>
      </c>
    </row>
    <row r="737" spans="1:4" ht="15.75" x14ac:dyDescent="0.25">
      <c r="A737" s="22">
        <f t="shared" ca="1" si="39"/>
        <v>0.76192595458641132</v>
      </c>
      <c r="B737" s="11">
        <f t="shared" ca="1" si="37"/>
        <v>81.23618567131814</v>
      </c>
      <c r="C737" t="s">
        <v>25</v>
      </c>
      <c r="D737">
        <f t="shared" ca="1" si="38"/>
        <v>0</v>
      </c>
    </row>
    <row r="738" spans="1:4" ht="15.75" x14ac:dyDescent="0.25">
      <c r="A738" s="22">
        <f t="shared" ca="1" si="39"/>
        <v>0.75077878894421224</v>
      </c>
      <c r="B738" s="11">
        <f t="shared" ca="1" si="37"/>
        <v>78.962257833712783</v>
      </c>
      <c r="C738" t="s">
        <v>25</v>
      </c>
      <c r="D738">
        <f t="shared" ca="1" si="38"/>
        <v>0</v>
      </c>
    </row>
    <row r="739" spans="1:4" ht="15.75" x14ac:dyDescent="0.25">
      <c r="A739" s="22">
        <f t="shared" ca="1" si="39"/>
        <v>0.58749789861164825</v>
      </c>
      <c r="B739" s="11">
        <f t="shared" ca="1" si="37"/>
        <v>54.879055948399625</v>
      </c>
      <c r="C739" t="s">
        <v>25</v>
      </c>
      <c r="D739">
        <f t="shared" ca="1" si="38"/>
        <v>0</v>
      </c>
    </row>
    <row r="740" spans="1:4" ht="15.75" x14ac:dyDescent="0.25">
      <c r="A740" s="22">
        <f t="shared" ca="1" si="39"/>
        <v>0.95681847102418749</v>
      </c>
      <c r="B740" s="11">
        <f t="shared" ca="1" si="37"/>
        <v>180.8122532157644</v>
      </c>
      <c r="C740" t="s">
        <v>25</v>
      </c>
      <c r="D740">
        <f t="shared" ca="1" si="38"/>
        <v>0</v>
      </c>
    </row>
    <row r="741" spans="1:4" ht="15.75" x14ac:dyDescent="0.25">
      <c r="A741" s="22">
        <f t="shared" ca="1" si="39"/>
        <v>0.60694177390588888</v>
      </c>
      <c r="B741" s="11">
        <f t="shared" ca="1" si="37"/>
        <v>57.124654164872616</v>
      </c>
      <c r="C741" t="s">
        <v>25</v>
      </c>
      <c r="D741">
        <f t="shared" ca="1" si="38"/>
        <v>0</v>
      </c>
    </row>
    <row r="742" spans="1:4" ht="15.75" x14ac:dyDescent="0.25">
      <c r="A742" s="22">
        <f t="shared" ca="1" si="39"/>
        <v>0.94303719195440694</v>
      </c>
      <c r="B742" s="11">
        <f t="shared" ca="1" si="37"/>
        <v>162.45699931455292</v>
      </c>
      <c r="C742" t="s">
        <v>25</v>
      </c>
      <c r="D742">
        <f t="shared" ca="1" si="38"/>
        <v>0</v>
      </c>
    </row>
    <row r="743" spans="1:4" ht="15.75" x14ac:dyDescent="0.25">
      <c r="A743" s="22">
        <f t="shared" ca="1" si="39"/>
        <v>0.35033793549985925</v>
      </c>
      <c r="B743" s="11">
        <f t="shared" ca="1" si="37"/>
        <v>33.845655637942023</v>
      </c>
      <c r="C743" t="s">
        <v>25</v>
      </c>
      <c r="D743">
        <f t="shared" ca="1" si="38"/>
        <v>0</v>
      </c>
    </row>
    <row r="744" spans="1:4" ht="15.75" x14ac:dyDescent="0.25">
      <c r="A744" s="22">
        <f t="shared" ca="1" si="39"/>
        <v>0.55310305667938864</v>
      </c>
      <c r="B744" s="11">
        <f t="shared" ca="1" si="37"/>
        <v>51.172580195948925</v>
      </c>
      <c r="C744" t="s">
        <v>25</v>
      </c>
      <c r="D744">
        <f t="shared" ca="1" si="38"/>
        <v>0</v>
      </c>
    </row>
    <row r="745" spans="1:4" ht="15.75" x14ac:dyDescent="0.25">
      <c r="A745" s="22">
        <f t="shared" ca="1" si="39"/>
        <v>0.59295229822290207</v>
      </c>
      <c r="B745" s="11">
        <f t="shared" ca="1" si="37"/>
        <v>55.49719838491324</v>
      </c>
      <c r="C745" t="s">
        <v>25</v>
      </c>
      <c r="D745">
        <f t="shared" ca="1" si="38"/>
        <v>0</v>
      </c>
    </row>
    <row r="746" spans="1:4" ht="15.75" x14ac:dyDescent="0.25">
      <c r="A746" s="22">
        <f t="shared" ca="1" si="39"/>
        <v>0.79908957026843719</v>
      </c>
      <c r="B746" s="11">
        <f t="shared" ca="1" si="37"/>
        <v>89.821349830694913</v>
      </c>
      <c r="C746" t="s">
        <v>25</v>
      </c>
      <c r="D746">
        <f t="shared" ca="1" si="38"/>
        <v>0</v>
      </c>
    </row>
    <row r="747" spans="1:4" ht="15.75" x14ac:dyDescent="0.25">
      <c r="A747" s="22">
        <f t="shared" ca="1" si="39"/>
        <v>0.6416106150863361</v>
      </c>
      <c r="B747" s="11">
        <f t="shared" ca="1" si="37"/>
        <v>61.448442479817032</v>
      </c>
      <c r="C747" t="s">
        <v>25</v>
      </c>
      <c r="D747">
        <f t="shared" ca="1" si="38"/>
        <v>0</v>
      </c>
    </row>
    <row r="748" spans="1:4" ht="15.75" x14ac:dyDescent="0.25">
      <c r="A748" s="22">
        <f t="shared" ca="1" si="39"/>
        <v>6.6421554759423462E-2</v>
      </c>
      <c r="B748" s="11">
        <f t="shared" ca="1" si="37"/>
        <v>13.859553340260007</v>
      </c>
      <c r="C748" t="s">
        <v>25</v>
      </c>
      <c r="D748">
        <f t="shared" ca="1" si="38"/>
        <v>0</v>
      </c>
    </row>
    <row r="749" spans="1:4" ht="15.75" x14ac:dyDescent="0.25">
      <c r="A749" s="22">
        <f t="shared" ca="1" si="39"/>
        <v>0.97402931689698269</v>
      </c>
      <c r="B749" s="11">
        <f t="shared" ca="1" si="37"/>
        <v>217.02628908833748</v>
      </c>
      <c r="C749" t="s">
        <v>25</v>
      </c>
      <c r="D749">
        <f t="shared" ca="1" si="38"/>
        <v>0</v>
      </c>
    </row>
    <row r="750" spans="1:4" ht="15.75" x14ac:dyDescent="0.25">
      <c r="A750" s="22">
        <f t="shared" ca="1" si="39"/>
        <v>0.81224509685441848</v>
      </c>
      <c r="B750" s="11">
        <f t="shared" ca="1" si="37"/>
        <v>93.316514944373964</v>
      </c>
      <c r="C750" t="s">
        <v>25</v>
      </c>
      <c r="D750">
        <f t="shared" ca="1" si="38"/>
        <v>0</v>
      </c>
    </row>
    <row r="751" spans="1:4" ht="15.75" x14ac:dyDescent="0.25">
      <c r="A751" s="22">
        <f t="shared" ca="1" si="39"/>
        <v>4.9669918960386972E-2</v>
      </c>
      <c r="B751" s="11">
        <f t="shared" ca="1" si="37"/>
        <v>12.344057176185816</v>
      </c>
      <c r="C751" t="s">
        <v>25</v>
      </c>
      <c r="D751">
        <f t="shared" ca="1" si="38"/>
        <v>0</v>
      </c>
    </row>
    <row r="752" spans="1:4" ht="15.75" x14ac:dyDescent="0.25">
      <c r="A752" s="22">
        <f t="shared" ca="1" si="39"/>
        <v>0.5211316116737732</v>
      </c>
      <c r="B752" s="11">
        <f t="shared" ca="1" si="37"/>
        <v>47.987500765515364</v>
      </c>
      <c r="C752" t="s">
        <v>25</v>
      </c>
      <c r="D752">
        <f t="shared" ca="1" si="38"/>
        <v>0</v>
      </c>
    </row>
    <row r="753" spans="1:4" ht="15.75" x14ac:dyDescent="0.25">
      <c r="A753" s="22">
        <f t="shared" ca="1" si="39"/>
        <v>0.12783415018317135</v>
      </c>
      <c r="B753" s="11">
        <f t="shared" ca="1" si="37"/>
        <v>18.56629493757951</v>
      </c>
      <c r="C753" t="s">
        <v>25</v>
      </c>
      <c r="D753">
        <f t="shared" ca="1" si="38"/>
        <v>0</v>
      </c>
    </row>
    <row r="754" spans="1:4" ht="15.75" x14ac:dyDescent="0.25">
      <c r="A754" s="22">
        <f t="shared" ca="1" si="39"/>
        <v>0.76742133939706203</v>
      </c>
      <c r="B754" s="11">
        <f t="shared" ca="1" si="37"/>
        <v>82.403181267115144</v>
      </c>
      <c r="C754" t="s">
        <v>25</v>
      </c>
      <c r="D754">
        <f t="shared" ca="1" si="38"/>
        <v>0</v>
      </c>
    </row>
    <row r="755" spans="1:4" ht="15.75" x14ac:dyDescent="0.25">
      <c r="A755" s="22">
        <f t="shared" ca="1" si="39"/>
        <v>6.7933562883786713E-2</v>
      </c>
      <c r="B755" s="11">
        <f t="shared" ca="1" si="37"/>
        <v>13.988750656719883</v>
      </c>
      <c r="C755" t="s">
        <v>25</v>
      </c>
      <c r="D755">
        <f t="shared" ca="1" si="38"/>
        <v>0</v>
      </c>
    </row>
    <row r="756" spans="1:4" ht="15.75" x14ac:dyDescent="0.25">
      <c r="A756" s="22">
        <f t="shared" ca="1" si="39"/>
        <v>0.10887908435231219</v>
      </c>
      <c r="B756" s="11">
        <f t="shared" ca="1" si="37"/>
        <v>17.199211471630704</v>
      </c>
      <c r="C756" t="s">
        <v>25</v>
      </c>
      <c r="D756">
        <f t="shared" ca="1" si="38"/>
        <v>0</v>
      </c>
    </row>
    <row r="757" spans="1:4" ht="15.75" x14ac:dyDescent="0.25">
      <c r="A757" s="22">
        <f t="shared" ca="1" si="39"/>
        <v>0.94905940536880418</v>
      </c>
      <c r="B757" s="11">
        <f t="shared" ca="1" si="37"/>
        <v>169.74905722769674</v>
      </c>
      <c r="C757" t="s">
        <v>25</v>
      </c>
      <c r="D757">
        <f t="shared" ca="1" si="38"/>
        <v>0</v>
      </c>
    </row>
    <row r="758" spans="1:4" ht="15.75" x14ac:dyDescent="0.25">
      <c r="A758" s="22">
        <f t="shared" ca="1" si="39"/>
        <v>0.10105593056513829</v>
      </c>
      <c r="B758" s="11">
        <f t="shared" ca="1" si="37"/>
        <v>16.618294661696737</v>
      </c>
      <c r="C758" t="s">
        <v>25</v>
      </c>
      <c r="D758">
        <f t="shared" ca="1" si="38"/>
        <v>0</v>
      </c>
    </row>
    <row r="759" spans="1:4" ht="15.75" x14ac:dyDescent="0.25">
      <c r="A759" s="22">
        <f t="shared" ca="1" si="39"/>
        <v>0.85976698885887282</v>
      </c>
      <c r="B759" s="11">
        <f t="shared" ca="1" si="37"/>
        <v>108.86472952572298</v>
      </c>
      <c r="C759" t="s">
        <v>25</v>
      </c>
      <c r="D759">
        <f t="shared" ca="1" si="38"/>
        <v>0</v>
      </c>
    </row>
    <row r="760" spans="1:4" ht="15.75" x14ac:dyDescent="0.25">
      <c r="A760" s="22">
        <f t="shared" ca="1" si="39"/>
        <v>0.27766210382659784</v>
      </c>
      <c r="B760" s="11">
        <f t="shared" ca="1" si="37"/>
        <v>28.72789027243515</v>
      </c>
      <c r="C760" t="s">
        <v>25</v>
      </c>
      <c r="D760">
        <f t="shared" ca="1" si="38"/>
        <v>0</v>
      </c>
    </row>
    <row r="761" spans="1:4" ht="15.75" x14ac:dyDescent="0.25">
      <c r="A761" s="22">
        <f t="shared" ca="1" si="39"/>
        <v>0.49960445365864603</v>
      </c>
      <c r="B761" s="11">
        <f t="shared" ca="1" si="37"/>
        <v>45.963610212095702</v>
      </c>
      <c r="C761" t="s">
        <v>25</v>
      </c>
      <c r="D761">
        <f t="shared" ca="1" si="38"/>
        <v>0</v>
      </c>
    </row>
    <row r="762" spans="1:4" ht="15.75" x14ac:dyDescent="0.25">
      <c r="A762" s="22">
        <f t="shared" ca="1" si="39"/>
        <v>0.74026084244804924</v>
      </c>
      <c r="B762" s="11">
        <f t="shared" ca="1" si="37"/>
        <v>76.922248641192041</v>
      </c>
      <c r="C762" t="s">
        <v>25</v>
      </c>
      <c r="D762">
        <f t="shared" ca="1" si="38"/>
        <v>0</v>
      </c>
    </row>
    <row r="763" spans="1:4" ht="15.75" x14ac:dyDescent="0.25">
      <c r="A763" s="22">
        <f t="shared" ca="1" si="39"/>
        <v>0.29963977493718519</v>
      </c>
      <c r="B763" s="11">
        <f t="shared" ca="1" si="37"/>
        <v>30.24234487559411</v>
      </c>
      <c r="C763" t="s">
        <v>25</v>
      </c>
      <c r="D763">
        <f t="shared" ca="1" si="38"/>
        <v>0</v>
      </c>
    </row>
    <row r="764" spans="1:4" ht="15.75" x14ac:dyDescent="0.25">
      <c r="A764" s="22">
        <f t="shared" ca="1" si="39"/>
        <v>0.24623536365178733</v>
      </c>
      <c r="B764" s="11">
        <f t="shared" ref="B764:B827" ca="1" si="40">LOGINV(A764,$B$5,$B$4)</f>
        <v>26.596413609630034</v>
      </c>
      <c r="C764" t="s">
        <v>25</v>
      </c>
      <c r="D764">
        <f t="shared" ref="D764:D827" ca="1" si="41">IF(B764&gt;(4*60),1,0)</f>
        <v>0</v>
      </c>
    </row>
    <row r="765" spans="1:4" ht="15.75" x14ac:dyDescent="0.25">
      <c r="A765" s="22">
        <f t="shared" ca="1" si="39"/>
        <v>0.13936447732866664</v>
      </c>
      <c r="B765" s="11">
        <f t="shared" ca="1" si="40"/>
        <v>19.376460702783419</v>
      </c>
      <c r="C765" t="s">
        <v>25</v>
      </c>
      <c r="D765">
        <f t="shared" ca="1" si="41"/>
        <v>0</v>
      </c>
    </row>
    <row r="766" spans="1:4" ht="15.75" x14ac:dyDescent="0.25">
      <c r="A766" s="22">
        <f t="shared" ca="1" si="39"/>
        <v>0.2955662530551707</v>
      </c>
      <c r="B766" s="11">
        <f t="shared" ca="1" si="40"/>
        <v>29.959826365648851</v>
      </c>
      <c r="C766" t="s">
        <v>25</v>
      </c>
      <c r="D766">
        <f t="shared" ca="1" si="41"/>
        <v>0</v>
      </c>
    </row>
    <row r="767" spans="1:4" ht="15.75" x14ac:dyDescent="0.25">
      <c r="A767" s="22">
        <f t="shared" ca="1" si="39"/>
        <v>0.49731068718008531</v>
      </c>
      <c r="B767" s="11">
        <f t="shared" ca="1" si="40"/>
        <v>45.753151413130787</v>
      </c>
      <c r="C767" t="s">
        <v>25</v>
      </c>
      <c r="D767">
        <f t="shared" ca="1" si="41"/>
        <v>0</v>
      </c>
    </row>
    <row r="768" spans="1:4" ht="15.75" x14ac:dyDescent="0.25">
      <c r="A768" s="22">
        <f t="shared" ca="1" si="39"/>
        <v>0.87831557075427502</v>
      </c>
      <c r="B768" s="11">
        <f t="shared" ca="1" si="40"/>
        <v>116.72440791057231</v>
      </c>
      <c r="C768" t="s">
        <v>25</v>
      </c>
      <c r="D768">
        <f t="shared" ca="1" si="41"/>
        <v>0</v>
      </c>
    </row>
    <row r="769" spans="1:4" ht="15.75" x14ac:dyDescent="0.25">
      <c r="A769" s="22">
        <f t="shared" ca="1" si="39"/>
        <v>0.74872614361911238</v>
      </c>
      <c r="B769" s="11">
        <f t="shared" ca="1" si="40"/>
        <v>78.556401158113601</v>
      </c>
      <c r="C769" t="s">
        <v>25</v>
      </c>
      <c r="D769">
        <f t="shared" ca="1" si="41"/>
        <v>0</v>
      </c>
    </row>
    <row r="770" spans="1:4" ht="15.75" x14ac:dyDescent="0.25">
      <c r="A770" s="22">
        <f t="shared" ca="1" si="39"/>
        <v>7.9286830189967406E-3</v>
      </c>
      <c r="B770" s="11">
        <f t="shared" ca="1" si="40"/>
        <v>6.7077425366879551</v>
      </c>
      <c r="C770" t="s">
        <v>25</v>
      </c>
      <c r="D770">
        <f t="shared" ca="1" si="41"/>
        <v>0</v>
      </c>
    </row>
    <row r="771" spans="1:4" ht="15.75" x14ac:dyDescent="0.25">
      <c r="A771" s="22">
        <f t="shared" ca="1" si="39"/>
        <v>0.3210617960376777</v>
      </c>
      <c r="B771" s="11">
        <f t="shared" ca="1" si="40"/>
        <v>31.74379577048154</v>
      </c>
      <c r="C771" t="s">
        <v>25</v>
      </c>
      <c r="D771">
        <f t="shared" ca="1" si="41"/>
        <v>0</v>
      </c>
    </row>
    <row r="772" spans="1:4" ht="15.75" x14ac:dyDescent="0.25">
      <c r="A772" s="22">
        <f t="shared" ca="1" si="39"/>
        <v>0.39616539760167768</v>
      </c>
      <c r="B772" s="11">
        <f t="shared" ca="1" si="40"/>
        <v>37.281225990033803</v>
      </c>
      <c r="C772" t="s">
        <v>25</v>
      </c>
      <c r="D772">
        <f t="shared" ca="1" si="41"/>
        <v>0</v>
      </c>
    </row>
    <row r="773" spans="1:4" ht="15.75" x14ac:dyDescent="0.25">
      <c r="A773" s="22">
        <f t="shared" ca="1" si="39"/>
        <v>0.88641761994509971</v>
      </c>
      <c r="B773" s="11">
        <f t="shared" ca="1" si="40"/>
        <v>120.61586837759269</v>
      </c>
      <c r="C773" t="s">
        <v>25</v>
      </c>
      <c r="D773">
        <f t="shared" ca="1" si="41"/>
        <v>0</v>
      </c>
    </row>
    <row r="774" spans="1:4" ht="15.75" x14ac:dyDescent="0.25">
      <c r="A774" s="22">
        <f t="shared" ca="1" si="39"/>
        <v>0.21181519923620917</v>
      </c>
      <c r="B774" s="11">
        <f t="shared" ca="1" si="40"/>
        <v>24.287912980143169</v>
      </c>
      <c r="C774" t="s">
        <v>25</v>
      </c>
      <c r="D774">
        <f t="shared" ca="1" si="41"/>
        <v>0</v>
      </c>
    </row>
    <row r="775" spans="1:4" ht="15.75" x14ac:dyDescent="0.25">
      <c r="A775" s="22">
        <f t="shared" ca="1" si="39"/>
        <v>0.93264838461673349</v>
      </c>
      <c r="B775" s="11">
        <f t="shared" ca="1" si="40"/>
        <v>151.80267004899258</v>
      </c>
      <c r="C775" t="s">
        <v>25</v>
      </c>
      <c r="D775">
        <f t="shared" ca="1" si="41"/>
        <v>0</v>
      </c>
    </row>
    <row r="776" spans="1:4" ht="15.75" x14ac:dyDescent="0.25">
      <c r="A776" s="22">
        <f t="shared" ca="1" si="39"/>
        <v>0.91107954182707374</v>
      </c>
      <c r="B776" s="11">
        <f t="shared" ca="1" si="40"/>
        <v>134.84802186595047</v>
      </c>
      <c r="C776" t="s">
        <v>25</v>
      </c>
      <c r="D776">
        <f t="shared" ca="1" si="41"/>
        <v>0</v>
      </c>
    </row>
    <row r="777" spans="1:4" ht="15.75" x14ac:dyDescent="0.25">
      <c r="A777" s="22">
        <f t="shared" ca="1" si="39"/>
        <v>0.42663609126865687</v>
      </c>
      <c r="B777" s="11">
        <f t="shared" ca="1" si="40"/>
        <v>39.686861906759411</v>
      </c>
      <c r="C777" t="s">
        <v>25</v>
      </c>
      <c r="D777">
        <f t="shared" ca="1" si="41"/>
        <v>0</v>
      </c>
    </row>
    <row r="778" spans="1:4" ht="15.75" x14ac:dyDescent="0.25">
      <c r="A778" s="22">
        <f t="shared" ca="1" si="39"/>
        <v>0.80351254576261366</v>
      </c>
      <c r="B778" s="11">
        <f t="shared" ca="1" si="40"/>
        <v>90.965731963762906</v>
      </c>
      <c r="C778" t="s">
        <v>25</v>
      </c>
      <c r="D778">
        <f t="shared" ca="1" si="41"/>
        <v>0</v>
      </c>
    </row>
    <row r="779" spans="1:4" ht="15.75" x14ac:dyDescent="0.25">
      <c r="A779" s="22">
        <f t="shared" ca="1" si="39"/>
        <v>0.25867357450543471</v>
      </c>
      <c r="B779" s="11">
        <f t="shared" ca="1" si="40"/>
        <v>27.43614583672683</v>
      </c>
      <c r="C779" t="s">
        <v>25</v>
      </c>
      <c r="D779">
        <f t="shared" ca="1" si="41"/>
        <v>0</v>
      </c>
    </row>
    <row r="780" spans="1:4" ht="15.75" x14ac:dyDescent="0.25">
      <c r="A780" s="22">
        <f t="shared" ca="1" si="39"/>
        <v>0.81977246022813766</v>
      </c>
      <c r="B780" s="11">
        <f t="shared" ca="1" si="40"/>
        <v>95.448283272233098</v>
      </c>
      <c r="C780" t="s">
        <v>25</v>
      </c>
      <c r="D780">
        <f t="shared" ca="1" si="41"/>
        <v>0</v>
      </c>
    </row>
    <row r="781" spans="1:4" ht="15.75" x14ac:dyDescent="0.25">
      <c r="A781" s="22">
        <f t="shared" ref="A781:A844" ca="1" si="42">RAND()</f>
        <v>0.25552821550719962</v>
      </c>
      <c r="B781" s="11">
        <f t="shared" ca="1" si="40"/>
        <v>27.223380499246396</v>
      </c>
      <c r="C781" t="s">
        <v>25</v>
      </c>
      <c r="D781">
        <f t="shared" ca="1" si="41"/>
        <v>0</v>
      </c>
    </row>
    <row r="782" spans="1:4" ht="15.75" x14ac:dyDescent="0.25">
      <c r="A782" s="22">
        <f t="shared" ca="1" si="42"/>
        <v>0.38282456903285589</v>
      </c>
      <c r="B782" s="11">
        <f t="shared" ca="1" si="40"/>
        <v>36.260331459845212</v>
      </c>
      <c r="C782" t="s">
        <v>25</v>
      </c>
      <c r="D782">
        <f t="shared" ca="1" si="41"/>
        <v>0</v>
      </c>
    </row>
    <row r="783" spans="1:4" ht="15.75" x14ac:dyDescent="0.25">
      <c r="A783" s="22">
        <f t="shared" ca="1" si="42"/>
        <v>0.31504298479968618</v>
      </c>
      <c r="B783" s="11">
        <f t="shared" ca="1" si="40"/>
        <v>31.319112593421018</v>
      </c>
      <c r="C783" t="s">
        <v>25</v>
      </c>
      <c r="D783">
        <f t="shared" ca="1" si="41"/>
        <v>0</v>
      </c>
    </row>
    <row r="784" spans="1:4" ht="15.75" x14ac:dyDescent="0.25">
      <c r="A784" s="22">
        <f t="shared" ca="1" si="42"/>
        <v>0.58812629849803555</v>
      </c>
      <c r="B784" s="11">
        <f t="shared" ca="1" si="40"/>
        <v>54.949820040295876</v>
      </c>
      <c r="C784" t="s">
        <v>25</v>
      </c>
      <c r="D784">
        <f t="shared" ca="1" si="41"/>
        <v>0</v>
      </c>
    </row>
    <row r="785" spans="1:4" ht="15.75" x14ac:dyDescent="0.25">
      <c r="A785" s="22">
        <f t="shared" ca="1" si="42"/>
        <v>0.32580823077075605</v>
      </c>
      <c r="B785" s="11">
        <f t="shared" ca="1" si="40"/>
        <v>32.080378450569555</v>
      </c>
      <c r="C785" t="s">
        <v>25</v>
      </c>
      <c r="D785">
        <f t="shared" ca="1" si="41"/>
        <v>0</v>
      </c>
    </row>
    <row r="786" spans="1:4" ht="15.75" x14ac:dyDescent="0.25">
      <c r="A786" s="22">
        <f t="shared" ca="1" si="42"/>
        <v>0.27427953705334018</v>
      </c>
      <c r="B786" s="11">
        <f t="shared" ca="1" si="40"/>
        <v>28.496772086091628</v>
      </c>
      <c r="C786" t="s">
        <v>25</v>
      </c>
      <c r="D786">
        <f t="shared" ca="1" si="41"/>
        <v>0</v>
      </c>
    </row>
    <row r="787" spans="1:4" ht="15.75" x14ac:dyDescent="0.25">
      <c r="A787" s="22">
        <f t="shared" ca="1" si="42"/>
        <v>0.16356873543436501</v>
      </c>
      <c r="B787" s="11">
        <f t="shared" ca="1" si="40"/>
        <v>21.041537534550947</v>
      </c>
      <c r="C787" t="s">
        <v>25</v>
      </c>
      <c r="D787">
        <f t="shared" ca="1" si="41"/>
        <v>0</v>
      </c>
    </row>
    <row r="788" spans="1:4" ht="15.75" x14ac:dyDescent="0.25">
      <c r="A788" s="22">
        <f t="shared" ca="1" si="42"/>
        <v>0.77576032606430945</v>
      </c>
      <c r="B788" s="11">
        <f t="shared" ca="1" si="40"/>
        <v>84.236761044621517</v>
      </c>
      <c r="C788" t="s">
        <v>25</v>
      </c>
      <c r="D788">
        <f t="shared" ca="1" si="41"/>
        <v>0</v>
      </c>
    </row>
    <row r="789" spans="1:4" ht="15.75" x14ac:dyDescent="0.25">
      <c r="A789" s="22">
        <f t="shared" ca="1" si="42"/>
        <v>0.6696300686158676</v>
      </c>
      <c r="B789" s="11">
        <f t="shared" ca="1" si="40"/>
        <v>65.297935609710919</v>
      </c>
      <c r="C789" t="s">
        <v>25</v>
      </c>
      <c r="D789">
        <f t="shared" ca="1" si="41"/>
        <v>0</v>
      </c>
    </row>
    <row r="790" spans="1:4" ht="15.75" x14ac:dyDescent="0.25">
      <c r="A790" s="22">
        <f t="shared" ca="1" si="42"/>
        <v>0.26347864687412814</v>
      </c>
      <c r="B790" s="11">
        <f t="shared" ca="1" si="40"/>
        <v>27.761789955987805</v>
      </c>
      <c r="C790" t="s">
        <v>25</v>
      </c>
      <c r="D790">
        <f t="shared" ca="1" si="41"/>
        <v>0</v>
      </c>
    </row>
    <row r="791" spans="1:4" ht="15.75" x14ac:dyDescent="0.25">
      <c r="A791" s="22">
        <f t="shared" ca="1" si="42"/>
        <v>0.78488240184565872</v>
      </c>
      <c r="B791" s="11">
        <f t="shared" ca="1" si="40"/>
        <v>86.33584775772762</v>
      </c>
      <c r="C791" t="s">
        <v>25</v>
      </c>
      <c r="D791">
        <f t="shared" ca="1" si="41"/>
        <v>0</v>
      </c>
    </row>
    <row r="792" spans="1:4" ht="15.75" x14ac:dyDescent="0.25">
      <c r="A792" s="22">
        <f t="shared" ca="1" si="42"/>
        <v>0.76521089334739956</v>
      </c>
      <c r="B792" s="11">
        <f t="shared" ca="1" si="40"/>
        <v>81.92995653066275</v>
      </c>
      <c r="C792" t="s">
        <v>25</v>
      </c>
      <c r="D792">
        <f t="shared" ca="1" si="41"/>
        <v>0</v>
      </c>
    </row>
    <row r="793" spans="1:4" ht="15.75" x14ac:dyDescent="0.25">
      <c r="A793" s="22">
        <f t="shared" ca="1" si="42"/>
        <v>0.28185395709539429</v>
      </c>
      <c r="B793" s="11">
        <f t="shared" ca="1" si="40"/>
        <v>29.0149812997727</v>
      </c>
      <c r="C793" t="s">
        <v>25</v>
      </c>
      <c r="D793">
        <f t="shared" ca="1" si="41"/>
        <v>0</v>
      </c>
    </row>
    <row r="794" spans="1:4" ht="15.75" x14ac:dyDescent="0.25">
      <c r="A794" s="22">
        <f t="shared" ca="1" si="42"/>
        <v>0.50148702208032714</v>
      </c>
      <c r="B794" s="11">
        <f t="shared" ca="1" si="40"/>
        <v>46.137062470792841</v>
      </c>
      <c r="C794" t="s">
        <v>25</v>
      </c>
      <c r="D794">
        <f t="shared" ca="1" si="41"/>
        <v>0</v>
      </c>
    </row>
    <row r="795" spans="1:4" ht="15.75" x14ac:dyDescent="0.25">
      <c r="A795" s="22">
        <f t="shared" ca="1" si="42"/>
        <v>0.91322486937827907</v>
      </c>
      <c r="B795" s="11">
        <f t="shared" ca="1" si="40"/>
        <v>136.30367480034485</v>
      </c>
      <c r="C795" t="s">
        <v>25</v>
      </c>
      <c r="D795">
        <f t="shared" ca="1" si="41"/>
        <v>0</v>
      </c>
    </row>
    <row r="796" spans="1:4" ht="15.75" x14ac:dyDescent="0.25">
      <c r="A796" s="22">
        <f t="shared" ca="1" si="42"/>
        <v>0.73767627820639381</v>
      </c>
      <c r="B796" s="11">
        <f t="shared" ca="1" si="40"/>
        <v>76.435560939832556</v>
      </c>
      <c r="C796" t="s">
        <v>25</v>
      </c>
      <c r="D796">
        <f t="shared" ca="1" si="41"/>
        <v>0</v>
      </c>
    </row>
    <row r="797" spans="1:4" ht="15.75" x14ac:dyDescent="0.25">
      <c r="A797" s="22">
        <f t="shared" ca="1" si="42"/>
        <v>0.33164455750776856</v>
      </c>
      <c r="B797" s="11">
        <f t="shared" ca="1" si="40"/>
        <v>32.496366272577532</v>
      </c>
      <c r="C797" t="s">
        <v>25</v>
      </c>
      <c r="D797">
        <f t="shared" ca="1" si="41"/>
        <v>0</v>
      </c>
    </row>
    <row r="798" spans="1:4" ht="15.75" x14ac:dyDescent="0.25">
      <c r="A798" s="22">
        <f t="shared" ca="1" si="42"/>
        <v>0.37449611920736803</v>
      </c>
      <c r="B798" s="11">
        <f t="shared" ca="1" si="40"/>
        <v>35.632061827214805</v>
      </c>
      <c r="C798" t="s">
        <v>25</v>
      </c>
      <c r="D798">
        <f t="shared" ca="1" si="41"/>
        <v>0</v>
      </c>
    </row>
    <row r="799" spans="1:4" ht="15.75" x14ac:dyDescent="0.25">
      <c r="A799" s="22">
        <f t="shared" ca="1" si="42"/>
        <v>0.20903801859061011</v>
      </c>
      <c r="B799" s="11">
        <f t="shared" ca="1" si="40"/>
        <v>24.102036846692236</v>
      </c>
      <c r="C799" t="s">
        <v>25</v>
      </c>
      <c r="D799">
        <f t="shared" ca="1" si="41"/>
        <v>0</v>
      </c>
    </row>
    <row r="800" spans="1:4" ht="15.75" x14ac:dyDescent="0.25">
      <c r="A800" s="22">
        <f t="shared" ca="1" si="42"/>
        <v>0.45911046056722449</v>
      </c>
      <c r="B800" s="11">
        <f t="shared" ca="1" si="40"/>
        <v>42.380454105684542</v>
      </c>
      <c r="C800" t="s">
        <v>25</v>
      </c>
      <c r="D800">
        <f t="shared" ca="1" si="41"/>
        <v>0</v>
      </c>
    </row>
    <row r="801" spans="1:4" ht="15.75" x14ac:dyDescent="0.25">
      <c r="A801" s="22">
        <f t="shared" ca="1" si="42"/>
        <v>0.34856302715824261</v>
      </c>
      <c r="B801" s="11">
        <f t="shared" ca="1" si="40"/>
        <v>33.716374907268914</v>
      </c>
      <c r="C801" t="s">
        <v>25</v>
      </c>
      <c r="D801">
        <f t="shared" ca="1" si="41"/>
        <v>0</v>
      </c>
    </row>
    <row r="802" spans="1:4" ht="15.75" x14ac:dyDescent="0.25">
      <c r="A802" s="22">
        <f t="shared" ca="1" si="42"/>
        <v>0.26304443105980879</v>
      </c>
      <c r="B802" s="11">
        <f t="shared" ca="1" si="40"/>
        <v>27.732331097932555</v>
      </c>
      <c r="C802" t="s">
        <v>25</v>
      </c>
      <c r="D802">
        <f t="shared" ca="1" si="41"/>
        <v>0</v>
      </c>
    </row>
    <row r="803" spans="1:4" ht="15.75" x14ac:dyDescent="0.25">
      <c r="A803" s="22">
        <f t="shared" ca="1" si="42"/>
        <v>0.3498553620392042</v>
      </c>
      <c r="B803" s="11">
        <f t="shared" ca="1" si="40"/>
        <v>33.810480701071874</v>
      </c>
      <c r="C803" t="s">
        <v>25</v>
      </c>
      <c r="D803">
        <f t="shared" ca="1" si="41"/>
        <v>0</v>
      </c>
    </row>
    <row r="804" spans="1:4" ht="15.75" x14ac:dyDescent="0.25">
      <c r="A804" s="22">
        <f t="shared" ca="1" si="42"/>
        <v>0.89871805343656319</v>
      </c>
      <c r="B804" s="11">
        <f t="shared" ca="1" si="40"/>
        <v>127.19983366810206</v>
      </c>
      <c r="C804" t="s">
        <v>25</v>
      </c>
      <c r="D804">
        <f t="shared" ca="1" si="41"/>
        <v>0</v>
      </c>
    </row>
    <row r="805" spans="1:4" ht="15.75" x14ac:dyDescent="0.25">
      <c r="A805" s="22">
        <f t="shared" ca="1" si="42"/>
        <v>0.63861120796748838</v>
      </c>
      <c r="B805" s="11">
        <f t="shared" ca="1" si="40"/>
        <v>61.056427327505496</v>
      </c>
      <c r="C805" t="s">
        <v>25</v>
      </c>
      <c r="D805">
        <f t="shared" ca="1" si="41"/>
        <v>0</v>
      </c>
    </row>
    <row r="806" spans="1:4" ht="15.75" x14ac:dyDescent="0.25">
      <c r="A806" s="22">
        <f t="shared" ca="1" si="42"/>
        <v>0.41458172910461422</v>
      </c>
      <c r="B806" s="11">
        <f t="shared" ca="1" si="40"/>
        <v>38.722170995034432</v>
      </c>
      <c r="C806" t="s">
        <v>25</v>
      </c>
      <c r="D806">
        <f t="shared" ca="1" si="41"/>
        <v>0</v>
      </c>
    </row>
    <row r="807" spans="1:4" ht="15.75" x14ac:dyDescent="0.25">
      <c r="A807" s="22">
        <f t="shared" ca="1" si="42"/>
        <v>0.94488524159524701</v>
      </c>
      <c r="B807" s="11">
        <f t="shared" ca="1" si="40"/>
        <v>164.59370699651623</v>
      </c>
      <c r="C807" t="s">
        <v>25</v>
      </c>
      <c r="D807">
        <f t="shared" ca="1" si="41"/>
        <v>0</v>
      </c>
    </row>
    <row r="808" spans="1:4" ht="15.75" x14ac:dyDescent="0.25">
      <c r="A808" s="22">
        <f t="shared" ca="1" si="42"/>
        <v>0.38335886340597503</v>
      </c>
      <c r="B808" s="11">
        <f t="shared" ca="1" si="40"/>
        <v>36.300868622245098</v>
      </c>
      <c r="C808" t="s">
        <v>25</v>
      </c>
      <c r="D808">
        <f t="shared" ca="1" si="41"/>
        <v>0</v>
      </c>
    </row>
    <row r="809" spans="1:4" ht="15.75" x14ac:dyDescent="0.25">
      <c r="A809" s="22">
        <f t="shared" ca="1" si="42"/>
        <v>0.50852807491576513</v>
      </c>
      <c r="B809" s="11">
        <f t="shared" ca="1" si="40"/>
        <v>46.791678170901783</v>
      </c>
      <c r="C809" t="s">
        <v>25</v>
      </c>
      <c r="D809">
        <f t="shared" ca="1" si="41"/>
        <v>0</v>
      </c>
    </row>
    <row r="810" spans="1:4" ht="15.75" x14ac:dyDescent="0.25">
      <c r="A810" s="22">
        <f t="shared" ca="1" si="42"/>
        <v>9.675931277276395E-3</v>
      </c>
      <c r="B810" s="11">
        <f t="shared" ca="1" si="40"/>
        <v>7.1130336615413752</v>
      </c>
      <c r="C810" t="s">
        <v>25</v>
      </c>
      <c r="D810">
        <f t="shared" ca="1" si="41"/>
        <v>0</v>
      </c>
    </row>
    <row r="811" spans="1:4" ht="15.75" x14ac:dyDescent="0.25">
      <c r="A811" s="22">
        <f t="shared" ca="1" si="42"/>
        <v>0.50091063151131443</v>
      </c>
      <c r="B811" s="11">
        <f t="shared" ca="1" si="40"/>
        <v>46.083886614003163</v>
      </c>
      <c r="C811" t="s">
        <v>25</v>
      </c>
      <c r="D811">
        <f t="shared" ca="1" si="41"/>
        <v>0</v>
      </c>
    </row>
    <row r="812" spans="1:4" ht="15.75" x14ac:dyDescent="0.25">
      <c r="A812" s="22">
        <f t="shared" ca="1" si="42"/>
        <v>0.38753528516611091</v>
      </c>
      <c r="B812" s="11">
        <f t="shared" ca="1" si="40"/>
        <v>36.618723348117392</v>
      </c>
      <c r="C812" t="s">
        <v>25</v>
      </c>
      <c r="D812">
        <f t="shared" ca="1" si="41"/>
        <v>0</v>
      </c>
    </row>
    <row r="813" spans="1:4" ht="15.75" x14ac:dyDescent="0.25">
      <c r="A813" s="22">
        <f t="shared" ca="1" si="42"/>
        <v>0.26641803633513383</v>
      </c>
      <c r="B813" s="11">
        <f t="shared" ca="1" si="40"/>
        <v>27.961382295166672</v>
      </c>
      <c r="C813" t="s">
        <v>25</v>
      </c>
      <c r="D813">
        <f t="shared" ca="1" si="41"/>
        <v>0</v>
      </c>
    </row>
    <row r="814" spans="1:4" ht="15.75" x14ac:dyDescent="0.25">
      <c r="A814" s="22">
        <f t="shared" ca="1" si="42"/>
        <v>0.46465259200709674</v>
      </c>
      <c r="B814" s="11">
        <f t="shared" ca="1" si="40"/>
        <v>42.855189681122809</v>
      </c>
      <c r="C814" t="s">
        <v>25</v>
      </c>
      <c r="D814">
        <f t="shared" ca="1" si="41"/>
        <v>0</v>
      </c>
    </row>
    <row r="815" spans="1:4" ht="15.75" x14ac:dyDescent="0.25">
      <c r="A815" s="22">
        <f t="shared" ca="1" si="42"/>
        <v>3.1527873561557174E-2</v>
      </c>
      <c r="B815" s="11">
        <f t="shared" ca="1" si="40"/>
        <v>10.432935723568285</v>
      </c>
      <c r="C815" t="s">
        <v>25</v>
      </c>
      <c r="D815">
        <f t="shared" ca="1" si="41"/>
        <v>0</v>
      </c>
    </row>
    <row r="816" spans="1:4" ht="15.75" x14ac:dyDescent="0.25">
      <c r="A816" s="22">
        <f t="shared" ca="1" si="42"/>
        <v>0.6375646222304644</v>
      </c>
      <c r="B816" s="11">
        <f t="shared" ca="1" si="40"/>
        <v>60.920492376639828</v>
      </c>
      <c r="C816" t="s">
        <v>25</v>
      </c>
      <c r="D816">
        <f t="shared" ca="1" si="41"/>
        <v>0</v>
      </c>
    </row>
    <row r="817" spans="1:4" ht="15.75" x14ac:dyDescent="0.25">
      <c r="A817" s="22">
        <f t="shared" ca="1" si="42"/>
        <v>0.71524420869200234</v>
      </c>
      <c r="B817" s="11">
        <f t="shared" ca="1" si="40"/>
        <v>72.430577875897313</v>
      </c>
      <c r="C817" t="s">
        <v>25</v>
      </c>
      <c r="D817">
        <f t="shared" ca="1" si="41"/>
        <v>0</v>
      </c>
    </row>
    <row r="818" spans="1:4" ht="15.75" x14ac:dyDescent="0.25">
      <c r="A818" s="22">
        <f t="shared" ca="1" si="42"/>
        <v>0.75479988537921638</v>
      </c>
      <c r="B818" s="11">
        <f t="shared" ca="1" si="40"/>
        <v>79.768671699044248</v>
      </c>
      <c r="C818" t="s">
        <v>25</v>
      </c>
      <c r="D818">
        <f t="shared" ca="1" si="41"/>
        <v>0</v>
      </c>
    </row>
    <row r="819" spans="1:4" ht="15.75" x14ac:dyDescent="0.25">
      <c r="A819" s="22">
        <f t="shared" ca="1" si="42"/>
        <v>0.41843112980080011</v>
      </c>
      <c r="B819" s="11">
        <f t="shared" ca="1" si="40"/>
        <v>39.028307292506355</v>
      </c>
      <c r="C819" t="s">
        <v>25</v>
      </c>
      <c r="D819">
        <f t="shared" ca="1" si="41"/>
        <v>0</v>
      </c>
    </row>
    <row r="820" spans="1:4" ht="15.75" x14ac:dyDescent="0.25">
      <c r="A820" s="22">
        <f t="shared" ca="1" si="42"/>
        <v>0.70824208567774005</v>
      </c>
      <c r="B820" s="11">
        <f t="shared" ca="1" si="40"/>
        <v>71.254222413728769</v>
      </c>
      <c r="C820" t="s">
        <v>25</v>
      </c>
      <c r="D820">
        <f t="shared" ca="1" si="41"/>
        <v>0</v>
      </c>
    </row>
    <row r="821" spans="1:4" ht="15.75" x14ac:dyDescent="0.25">
      <c r="A821" s="22">
        <f t="shared" ca="1" si="42"/>
        <v>0.19181753922998657</v>
      </c>
      <c r="B821" s="11">
        <f t="shared" ca="1" si="40"/>
        <v>22.948303843278065</v>
      </c>
      <c r="C821" t="s">
        <v>25</v>
      </c>
      <c r="D821">
        <f t="shared" ca="1" si="41"/>
        <v>0</v>
      </c>
    </row>
    <row r="822" spans="1:4" ht="15.75" x14ac:dyDescent="0.25">
      <c r="A822" s="22">
        <f t="shared" ca="1" si="42"/>
        <v>0.28861724882061091</v>
      </c>
      <c r="B822" s="11">
        <f t="shared" ca="1" si="40"/>
        <v>29.479863597635333</v>
      </c>
      <c r="C822" t="s">
        <v>25</v>
      </c>
      <c r="D822">
        <f t="shared" ca="1" si="41"/>
        <v>0</v>
      </c>
    </row>
    <row r="823" spans="1:4" ht="15.75" x14ac:dyDescent="0.25">
      <c r="A823" s="22">
        <f t="shared" ca="1" si="42"/>
        <v>0.50373690655361425</v>
      </c>
      <c r="B823" s="11">
        <f t="shared" ca="1" si="40"/>
        <v>46.345220901494322</v>
      </c>
      <c r="C823" t="s">
        <v>25</v>
      </c>
      <c r="D823">
        <f t="shared" ca="1" si="41"/>
        <v>0</v>
      </c>
    </row>
    <row r="824" spans="1:4" ht="15.75" x14ac:dyDescent="0.25">
      <c r="A824" s="22">
        <f t="shared" ca="1" si="42"/>
        <v>0.15972788465017151</v>
      </c>
      <c r="B824" s="11">
        <f t="shared" ca="1" si="40"/>
        <v>20.779815706044655</v>
      </c>
      <c r="C824" t="s">
        <v>25</v>
      </c>
      <c r="D824">
        <f t="shared" ca="1" si="41"/>
        <v>0</v>
      </c>
    </row>
    <row r="825" spans="1:4" ht="15.75" x14ac:dyDescent="0.25">
      <c r="A825" s="22">
        <f t="shared" ca="1" si="42"/>
        <v>0.11313383089013285</v>
      </c>
      <c r="B825" s="11">
        <f t="shared" ca="1" si="40"/>
        <v>17.510635176702721</v>
      </c>
      <c r="C825" t="s">
        <v>25</v>
      </c>
      <c r="D825">
        <f t="shared" ca="1" si="41"/>
        <v>0</v>
      </c>
    </row>
    <row r="826" spans="1:4" ht="15.75" x14ac:dyDescent="0.25">
      <c r="A826" s="22">
        <f t="shared" ca="1" si="42"/>
        <v>0.19783510656151937</v>
      </c>
      <c r="B826" s="11">
        <f t="shared" ca="1" si="40"/>
        <v>23.351832391785589</v>
      </c>
      <c r="C826" t="s">
        <v>25</v>
      </c>
      <c r="D826">
        <f t="shared" ca="1" si="41"/>
        <v>0</v>
      </c>
    </row>
    <row r="827" spans="1:4" ht="15.75" x14ac:dyDescent="0.25">
      <c r="A827" s="22">
        <f t="shared" ca="1" si="42"/>
        <v>0.42806045792303582</v>
      </c>
      <c r="B827" s="11">
        <f t="shared" ca="1" si="40"/>
        <v>39.802041800470271</v>
      </c>
      <c r="C827" t="s">
        <v>25</v>
      </c>
      <c r="D827">
        <f t="shared" ca="1" si="41"/>
        <v>0</v>
      </c>
    </row>
    <row r="828" spans="1:4" ht="15.75" x14ac:dyDescent="0.25">
      <c r="A828" s="22">
        <f t="shared" ca="1" si="42"/>
        <v>0.98345391559993034</v>
      </c>
      <c r="B828" s="11">
        <f t="shared" ref="B828:B891" ca="1" si="43">LOGINV(A828,$B$5,$B$4)</f>
        <v>252.03159543674724</v>
      </c>
      <c r="C828" t="s">
        <v>25</v>
      </c>
      <c r="D828">
        <f t="shared" ref="D828:D891" ca="1" si="44">IF(B828&gt;(4*60),1,0)</f>
        <v>1</v>
      </c>
    </row>
    <row r="829" spans="1:4" ht="15.75" x14ac:dyDescent="0.25">
      <c r="A829" s="22">
        <f t="shared" ca="1" si="42"/>
        <v>0.56090280080893296</v>
      </c>
      <c r="B829" s="11">
        <f t="shared" ca="1" si="43"/>
        <v>51.98580967162588</v>
      </c>
      <c r="C829" t="s">
        <v>25</v>
      </c>
      <c r="D829">
        <f t="shared" ca="1" si="44"/>
        <v>0</v>
      </c>
    </row>
    <row r="830" spans="1:4" ht="15.75" x14ac:dyDescent="0.25">
      <c r="A830" s="22">
        <f t="shared" ca="1" si="42"/>
        <v>0.74403558264234626</v>
      </c>
      <c r="B830" s="11">
        <f t="shared" ca="1" si="43"/>
        <v>77.643201284727823</v>
      </c>
      <c r="C830" t="s">
        <v>25</v>
      </c>
      <c r="D830">
        <f t="shared" ca="1" si="44"/>
        <v>0</v>
      </c>
    </row>
    <row r="831" spans="1:4" ht="15.75" x14ac:dyDescent="0.25">
      <c r="A831" s="22">
        <f t="shared" ca="1" si="42"/>
        <v>0.29435844370634034</v>
      </c>
      <c r="B831" s="11">
        <f t="shared" ca="1" si="43"/>
        <v>29.876227480141477</v>
      </c>
      <c r="C831" t="s">
        <v>25</v>
      </c>
      <c r="D831">
        <f t="shared" ca="1" si="44"/>
        <v>0</v>
      </c>
    </row>
    <row r="832" spans="1:4" ht="15.75" x14ac:dyDescent="0.25">
      <c r="A832" s="22">
        <f t="shared" ca="1" si="42"/>
        <v>0.45017124772377548</v>
      </c>
      <c r="B832" s="11">
        <f t="shared" ca="1" si="43"/>
        <v>41.624341518074012</v>
      </c>
      <c r="C832" t="s">
        <v>25</v>
      </c>
      <c r="D832">
        <f t="shared" ca="1" si="44"/>
        <v>0</v>
      </c>
    </row>
    <row r="833" spans="1:4" ht="15.75" x14ac:dyDescent="0.25">
      <c r="A833" s="22">
        <f t="shared" ca="1" si="42"/>
        <v>0.82981720192237907</v>
      </c>
      <c r="B833" s="11">
        <f t="shared" ca="1" si="43"/>
        <v>98.461926904860789</v>
      </c>
      <c r="C833" t="s">
        <v>25</v>
      </c>
      <c r="D833">
        <f t="shared" ca="1" si="44"/>
        <v>0</v>
      </c>
    </row>
    <row r="834" spans="1:4" ht="15.75" x14ac:dyDescent="0.25">
      <c r="A834" s="22">
        <f t="shared" ca="1" si="42"/>
        <v>0.54822460783076088</v>
      </c>
      <c r="B834" s="11">
        <f t="shared" ca="1" si="43"/>
        <v>50.67150366481566</v>
      </c>
      <c r="C834" t="s">
        <v>25</v>
      </c>
      <c r="D834">
        <f t="shared" ca="1" si="44"/>
        <v>0</v>
      </c>
    </row>
    <row r="835" spans="1:4" ht="15.75" x14ac:dyDescent="0.25">
      <c r="A835" s="22">
        <f t="shared" ca="1" si="42"/>
        <v>0.15023153864105743</v>
      </c>
      <c r="B835" s="11">
        <f t="shared" ca="1" si="43"/>
        <v>20.129031193158202</v>
      </c>
      <c r="C835" t="s">
        <v>25</v>
      </c>
      <c r="D835">
        <f t="shared" ca="1" si="44"/>
        <v>0</v>
      </c>
    </row>
    <row r="836" spans="1:4" ht="15.75" x14ac:dyDescent="0.25">
      <c r="A836" s="22">
        <f t="shared" ca="1" si="42"/>
        <v>0.31579609839117273</v>
      </c>
      <c r="B836" s="11">
        <f t="shared" ca="1" si="43"/>
        <v>31.372125068396393</v>
      </c>
      <c r="C836" t="s">
        <v>25</v>
      </c>
      <c r="D836">
        <f t="shared" ca="1" si="44"/>
        <v>0</v>
      </c>
    </row>
    <row r="837" spans="1:4" ht="15.75" x14ac:dyDescent="0.25">
      <c r="A837" s="22">
        <f t="shared" ca="1" si="42"/>
        <v>0.73975914847012625</v>
      </c>
      <c r="B837" s="11">
        <f t="shared" ca="1" si="43"/>
        <v>76.827340521656069</v>
      </c>
      <c r="C837" t="s">
        <v>25</v>
      </c>
      <c r="D837">
        <f t="shared" ca="1" si="44"/>
        <v>0</v>
      </c>
    </row>
    <row r="838" spans="1:4" ht="15.75" x14ac:dyDescent="0.25">
      <c r="A838" s="22">
        <f t="shared" ca="1" si="42"/>
        <v>0.52209829812677555</v>
      </c>
      <c r="B838" s="11">
        <f t="shared" ca="1" si="43"/>
        <v>48.080540551307841</v>
      </c>
      <c r="C838" t="s">
        <v>25</v>
      </c>
      <c r="D838">
        <f t="shared" ca="1" si="44"/>
        <v>0</v>
      </c>
    </row>
    <row r="839" spans="1:4" ht="15.75" x14ac:dyDescent="0.25">
      <c r="A839" s="22">
        <f t="shared" ca="1" si="42"/>
        <v>0.10282111048419951</v>
      </c>
      <c r="B839" s="11">
        <f t="shared" ca="1" si="43"/>
        <v>16.750380941857525</v>
      </c>
      <c r="C839" t="s">
        <v>25</v>
      </c>
      <c r="D839">
        <f t="shared" ca="1" si="44"/>
        <v>0</v>
      </c>
    </row>
    <row r="840" spans="1:4" ht="15.75" x14ac:dyDescent="0.25">
      <c r="A840" s="22">
        <f t="shared" ca="1" si="42"/>
        <v>0.67124385497245231</v>
      </c>
      <c r="B840" s="11">
        <f t="shared" ca="1" si="43"/>
        <v>65.530728166398674</v>
      </c>
      <c r="C840" t="s">
        <v>25</v>
      </c>
      <c r="D840">
        <f t="shared" ca="1" si="44"/>
        <v>0</v>
      </c>
    </row>
    <row r="841" spans="1:4" ht="15.75" x14ac:dyDescent="0.25">
      <c r="A841" s="22">
        <f t="shared" ca="1" si="42"/>
        <v>0.60941504928727463</v>
      </c>
      <c r="B841" s="11">
        <f t="shared" ca="1" si="43"/>
        <v>57.418947405550774</v>
      </c>
      <c r="C841" t="s">
        <v>25</v>
      </c>
      <c r="D841">
        <f t="shared" ca="1" si="44"/>
        <v>0</v>
      </c>
    </row>
    <row r="842" spans="1:4" ht="15.75" x14ac:dyDescent="0.25">
      <c r="A842" s="22">
        <f t="shared" ca="1" si="42"/>
        <v>0.17571506649508928</v>
      </c>
      <c r="B842" s="11">
        <f t="shared" ca="1" si="43"/>
        <v>21.864692064527247</v>
      </c>
      <c r="C842" t="s">
        <v>25</v>
      </c>
      <c r="D842">
        <f t="shared" ca="1" si="44"/>
        <v>0</v>
      </c>
    </row>
    <row r="843" spans="1:4" ht="15.75" x14ac:dyDescent="0.25">
      <c r="A843" s="22">
        <f t="shared" ca="1" si="42"/>
        <v>0.79002586242503769</v>
      </c>
      <c r="B843" s="11">
        <f t="shared" ca="1" si="43"/>
        <v>87.565773708711077</v>
      </c>
      <c r="C843" t="s">
        <v>25</v>
      </c>
      <c r="D843">
        <f t="shared" ca="1" si="44"/>
        <v>0</v>
      </c>
    </row>
    <row r="844" spans="1:4" ht="15.75" x14ac:dyDescent="0.25">
      <c r="A844" s="22">
        <f t="shared" ca="1" si="42"/>
        <v>0.98562214928369773</v>
      </c>
      <c r="B844" s="11">
        <f t="shared" ca="1" si="43"/>
        <v>263.52239524893304</v>
      </c>
      <c r="C844" t="s">
        <v>25</v>
      </c>
      <c r="D844">
        <f t="shared" ca="1" si="44"/>
        <v>1</v>
      </c>
    </row>
    <row r="845" spans="1:4" ht="15.75" x14ac:dyDescent="0.25">
      <c r="A845" s="22">
        <f t="shared" ref="A845:A908" ca="1" si="45">RAND()</f>
        <v>0.5046214627807466</v>
      </c>
      <c r="B845" s="11">
        <f t="shared" ca="1" si="43"/>
        <v>46.427319319884049</v>
      </c>
      <c r="C845" t="s">
        <v>25</v>
      </c>
      <c r="D845">
        <f t="shared" ca="1" si="44"/>
        <v>0</v>
      </c>
    </row>
    <row r="846" spans="1:4" ht="15.75" x14ac:dyDescent="0.25">
      <c r="A846" s="22">
        <f t="shared" ca="1" si="45"/>
        <v>0.80412990307387389</v>
      </c>
      <c r="B846" s="11">
        <f t="shared" ca="1" si="43"/>
        <v>91.127863473085057</v>
      </c>
      <c r="C846" t="s">
        <v>25</v>
      </c>
      <c r="D846">
        <f t="shared" ca="1" si="44"/>
        <v>0</v>
      </c>
    </row>
    <row r="847" spans="1:4" ht="15.75" x14ac:dyDescent="0.25">
      <c r="A847" s="22">
        <f t="shared" ca="1" si="45"/>
        <v>0.11777874434850766</v>
      </c>
      <c r="B847" s="11">
        <f t="shared" ca="1" si="43"/>
        <v>17.84739092185702</v>
      </c>
      <c r="C847" t="s">
        <v>25</v>
      </c>
      <c r="D847">
        <f t="shared" ca="1" si="44"/>
        <v>0</v>
      </c>
    </row>
    <row r="848" spans="1:4" ht="15.75" x14ac:dyDescent="0.25">
      <c r="A848" s="22">
        <f t="shared" ca="1" si="45"/>
        <v>0.81506382189249293</v>
      </c>
      <c r="B848" s="11">
        <f t="shared" ca="1" si="43"/>
        <v>94.102830248903388</v>
      </c>
      <c r="C848" t="s">
        <v>25</v>
      </c>
      <c r="D848">
        <f t="shared" ca="1" si="44"/>
        <v>0</v>
      </c>
    </row>
    <row r="849" spans="1:4" ht="15.75" x14ac:dyDescent="0.25">
      <c r="A849" s="22">
        <f t="shared" ca="1" si="45"/>
        <v>0.6410647142805509</v>
      </c>
      <c r="B849" s="11">
        <f t="shared" ca="1" si="43"/>
        <v>61.376823333672256</v>
      </c>
      <c r="C849" t="s">
        <v>25</v>
      </c>
      <c r="D849">
        <f t="shared" ca="1" si="44"/>
        <v>0</v>
      </c>
    </row>
    <row r="850" spans="1:4" ht="15.75" x14ac:dyDescent="0.25">
      <c r="A850" s="22">
        <f t="shared" ca="1" si="45"/>
        <v>0.51331411043261277</v>
      </c>
      <c r="B850" s="11">
        <f t="shared" ca="1" si="43"/>
        <v>47.242067199900148</v>
      </c>
      <c r="C850" t="s">
        <v>25</v>
      </c>
      <c r="D850">
        <f t="shared" ca="1" si="44"/>
        <v>0</v>
      </c>
    </row>
    <row r="851" spans="1:4" ht="15.75" x14ac:dyDescent="0.25">
      <c r="A851" s="22">
        <f t="shared" ca="1" si="45"/>
        <v>0.16311887940391567</v>
      </c>
      <c r="B851" s="11">
        <f t="shared" ca="1" si="43"/>
        <v>21.0109233116914</v>
      </c>
      <c r="C851" t="s">
        <v>25</v>
      </c>
      <c r="D851">
        <f t="shared" ca="1" si="44"/>
        <v>0</v>
      </c>
    </row>
    <row r="852" spans="1:4" ht="15.75" x14ac:dyDescent="0.25">
      <c r="A852" s="22">
        <f t="shared" ca="1" si="45"/>
        <v>0.40258325544837292</v>
      </c>
      <c r="B852" s="11">
        <f t="shared" ca="1" si="43"/>
        <v>37.779057060485606</v>
      </c>
      <c r="C852" t="s">
        <v>25</v>
      </c>
      <c r="D852">
        <f t="shared" ca="1" si="44"/>
        <v>0</v>
      </c>
    </row>
    <row r="853" spans="1:4" ht="15.75" x14ac:dyDescent="0.25">
      <c r="A853" s="22">
        <f t="shared" ca="1" si="45"/>
        <v>0.31305343418342835</v>
      </c>
      <c r="B853" s="11">
        <f t="shared" ca="1" si="43"/>
        <v>31.17923647910613</v>
      </c>
      <c r="C853" t="s">
        <v>25</v>
      </c>
      <c r="D853">
        <f t="shared" ca="1" si="44"/>
        <v>0</v>
      </c>
    </row>
    <row r="854" spans="1:4" ht="15.75" x14ac:dyDescent="0.25">
      <c r="A854" s="22">
        <f t="shared" ca="1" si="45"/>
        <v>5.8270034045772467E-2</v>
      </c>
      <c r="B854" s="11">
        <f t="shared" ca="1" si="43"/>
        <v>13.143298469104295</v>
      </c>
      <c r="C854" t="s">
        <v>25</v>
      </c>
      <c r="D854">
        <f t="shared" ca="1" si="44"/>
        <v>0</v>
      </c>
    </row>
    <row r="855" spans="1:4" ht="15.75" x14ac:dyDescent="0.25">
      <c r="A855" s="22">
        <f t="shared" ca="1" si="45"/>
        <v>0.29842163989551951</v>
      </c>
      <c r="B855" s="11">
        <f t="shared" ca="1" si="43"/>
        <v>30.157768124049944</v>
      </c>
      <c r="C855" t="s">
        <v>25</v>
      </c>
      <c r="D855">
        <f t="shared" ca="1" si="44"/>
        <v>0</v>
      </c>
    </row>
    <row r="856" spans="1:4" ht="15.75" x14ac:dyDescent="0.25">
      <c r="A856" s="22">
        <f t="shared" ca="1" si="45"/>
        <v>0.21765932061891724</v>
      </c>
      <c r="B856" s="11">
        <f t="shared" ca="1" si="43"/>
        <v>24.679067711612568</v>
      </c>
      <c r="C856" t="s">
        <v>25</v>
      </c>
      <c r="D856">
        <f t="shared" ca="1" si="44"/>
        <v>0</v>
      </c>
    </row>
    <row r="857" spans="1:4" ht="15.75" x14ac:dyDescent="0.25">
      <c r="A857" s="22">
        <f t="shared" ca="1" si="45"/>
        <v>0.21785527156376072</v>
      </c>
      <c r="B857" s="11">
        <f t="shared" ca="1" si="43"/>
        <v>24.692184538926213</v>
      </c>
      <c r="C857" t="s">
        <v>25</v>
      </c>
      <c r="D857">
        <f t="shared" ca="1" si="44"/>
        <v>0</v>
      </c>
    </row>
    <row r="858" spans="1:4" ht="15.75" x14ac:dyDescent="0.25">
      <c r="A858" s="22">
        <f t="shared" ca="1" si="45"/>
        <v>0.82794692521509605</v>
      </c>
      <c r="B858" s="11">
        <f t="shared" ca="1" si="43"/>
        <v>97.885196255434721</v>
      </c>
      <c r="C858" t="s">
        <v>25</v>
      </c>
      <c r="D858">
        <f t="shared" ca="1" si="44"/>
        <v>0</v>
      </c>
    </row>
    <row r="859" spans="1:4" ht="15.75" x14ac:dyDescent="0.25">
      <c r="A859" s="22">
        <f t="shared" ca="1" si="45"/>
        <v>0.68405585848005612</v>
      </c>
      <c r="B859" s="11">
        <f t="shared" ca="1" si="43"/>
        <v>67.426005454757046</v>
      </c>
      <c r="C859" t="s">
        <v>25</v>
      </c>
      <c r="D859">
        <f t="shared" ca="1" si="44"/>
        <v>0</v>
      </c>
    </row>
    <row r="860" spans="1:4" ht="15.75" x14ac:dyDescent="0.25">
      <c r="A860" s="22">
        <f t="shared" ca="1" si="45"/>
        <v>0.13596804062019663</v>
      </c>
      <c r="B860" s="11">
        <f t="shared" ca="1" si="43"/>
        <v>19.139193340190975</v>
      </c>
      <c r="C860" t="s">
        <v>25</v>
      </c>
      <c r="D860">
        <f t="shared" ca="1" si="44"/>
        <v>0</v>
      </c>
    </row>
    <row r="861" spans="1:4" ht="15.75" x14ac:dyDescent="0.25">
      <c r="A861" s="22">
        <f t="shared" ca="1" si="45"/>
        <v>0.24336800927340585</v>
      </c>
      <c r="B861" s="11">
        <f t="shared" ca="1" si="43"/>
        <v>26.403399771980336</v>
      </c>
      <c r="C861" t="s">
        <v>25</v>
      </c>
      <c r="D861">
        <f t="shared" ca="1" si="44"/>
        <v>0</v>
      </c>
    </row>
    <row r="862" spans="1:4" ht="15.75" x14ac:dyDescent="0.25">
      <c r="A862" s="22">
        <f t="shared" ca="1" si="45"/>
        <v>0.8087418206981638</v>
      </c>
      <c r="B862" s="11">
        <f t="shared" ca="1" si="43"/>
        <v>92.35833347587976</v>
      </c>
      <c r="C862" t="s">
        <v>25</v>
      </c>
      <c r="D862">
        <f t="shared" ca="1" si="44"/>
        <v>0</v>
      </c>
    </row>
    <row r="863" spans="1:4" ht="15.75" x14ac:dyDescent="0.25">
      <c r="A863" s="22">
        <f t="shared" ca="1" si="45"/>
        <v>0.53712060917357962</v>
      </c>
      <c r="B863" s="11">
        <f t="shared" ca="1" si="43"/>
        <v>49.551796098394057</v>
      </c>
      <c r="C863" t="s">
        <v>25</v>
      </c>
      <c r="D863">
        <f t="shared" ca="1" si="44"/>
        <v>0</v>
      </c>
    </row>
    <row r="864" spans="1:4" ht="15.75" x14ac:dyDescent="0.25">
      <c r="A864" s="22">
        <f t="shared" ca="1" si="45"/>
        <v>0.69331657246657652</v>
      </c>
      <c r="B864" s="11">
        <f t="shared" ca="1" si="43"/>
        <v>68.851045854066427</v>
      </c>
      <c r="C864" t="s">
        <v>25</v>
      </c>
      <c r="D864">
        <f t="shared" ca="1" si="44"/>
        <v>0</v>
      </c>
    </row>
    <row r="865" spans="1:4" ht="15.75" x14ac:dyDescent="0.25">
      <c r="A865" s="22">
        <f t="shared" ca="1" si="45"/>
        <v>0.39328417896536283</v>
      </c>
      <c r="B865" s="11">
        <f t="shared" ca="1" si="43"/>
        <v>37.059176264919643</v>
      </c>
      <c r="C865" t="s">
        <v>25</v>
      </c>
      <c r="D865">
        <f t="shared" ca="1" si="44"/>
        <v>0</v>
      </c>
    </row>
    <row r="866" spans="1:4" ht="15.75" x14ac:dyDescent="0.25">
      <c r="A866" s="22">
        <f t="shared" ca="1" si="45"/>
        <v>0.63025457748118741</v>
      </c>
      <c r="B866" s="11">
        <f t="shared" ca="1" si="43"/>
        <v>59.983023673534454</v>
      </c>
      <c r="C866" t="s">
        <v>25</v>
      </c>
      <c r="D866">
        <f t="shared" ca="1" si="44"/>
        <v>0</v>
      </c>
    </row>
    <row r="867" spans="1:4" ht="15.75" x14ac:dyDescent="0.25">
      <c r="A867" s="22">
        <f t="shared" ca="1" si="45"/>
        <v>0.75574645218341607</v>
      </c>
      <c r="B867" s="11">
        <f t="shared" ca="1" si="43"/>
        <v>79.960732822226589</v>
      </c>
      <c r="C867" t="s">
        <v>25</v>
      </c>
      <c r="D867">
        <f t="shared" ca="1" si="44"/>
        <v>0</v>
      </c>
    </row>
    <row r="868" spans="1:4" ht="15.75" x14ac:dyDescent="0.25">
      <c r="A868" s="22">
        <f t="shared" ca="1" si="45"/>
        <v>0.7285381071896081</v>
      </c>
      <c r="B868" s="11">
        <f t="shared" ca="1" si="43"/>
        <v>74.758143789728692</v>
      </c>
      <c r="C868" t="s">
        <v>25</v>
      </c>
      <c r="D868">
        <f t="shared" ca="1" si="44"/>
        <v>0</v>
      </c>
    </row>
    <row r="869" spans="1:4" ht="15.75" x14ac:dyDescent="0.25">
      <c r="A869" s="22">
        <f t="shared" ca="1" si="45"/>
        <v>0.56316471448463645</v>
      </c>
      <c r="B869" s="11">
        <f t="shared" ca="1" si="43"/>
        <v>52.22450605334987</v>
      </c>
      <c r="C869" t="s">
        <v>25</v>
      </c>
      <c r="D869">
        <f t="shared" ca="1" si="44"/>
        <v>0</v>
      </c>
    </row>
    <row r="870" spans="1:4" ht="15.75" x14ac:dyDescent="0.25">
      <c r="A870" s="22">
        <f t="shared" ca="1" si="45"/>
        <v>0.74767782448639808</v>
      </c>
      <c r="B870" s="11">
        <f t="shared" ca="1" si="43"/>
        <v>78.350602329200953</v>
      </c>
      <c r="C870" t="s">
        <v>25</v>
      </c>
      <c r="D870">
        <f t="shared" ca="1" si="44"/>
        <v>0</v>
      </c>
    </row>
    <row r="871" spans="1:4" ht="15.75" x14ac:dyDescent="0.25">
      <c r="A871" s="22">
        <f t="shared" ca="1" si="45"/>
        <v>0.32887124566270798</v>
      </c>
      <c r="B871" s="11">
        <f t="shared" ca="1" si="43"/>
        <v>32.298399623687573</v>
      </c>
      <c r="C871" t="s">
        <v>25</v>
      </c>
      <c r="D871">
        <f t="shared" ca="1" si="44"/>
        <v>0</v>
      </c>
    </row>
    <row r="872" spans="1:4" ht="15.75" x14ac:dyDescent="0.25">
      <c r="A872" s="22">
        <f t="shared" ca="1" si="45"/>
        <v>5.1316617545806964E-2</v>
      </c>
      <c r="B872" s="11">
        <f t="shared" ca="1" si="43"/>
        <v>12.50114734787658</v>
      </c>
      <c r="C872" t="s">
        <v>25</v>
      </c>
      <c r="D872">
        <f t="shared" ca="1" si="44"/>
        <v>0</v>
      </c>
    </row>
    <row r="873" spans="1:4" ht="15.75" x14ac:dyDescent="0.25">
      <c r="A873" s="22">
        <f t="shared" ca="1" si="45"/>
        <v>0.6731727983410235</v>
      </c>
      <c r="B873" s="11">
        <f t="shared" ca="1" si="43"/>
        <v>65.810681145292548</v>
      </c>
      <c r="C873" t="s">
        <v>25</v>
      </c>
      <c r="D873">
        <f t="shared" ca="1" si="44"/>
        <v>0</v>
      </c>
    </row>
    <row r="874" spans="1:4" ht="15.75" x14ac:dyDescent="0.25">
      <c r="A874" s="22">
        <f t="shared" ca="1" si="45"/>
        <v>0.59142868154131023</v>
      </c>
      <c r="B874" s="11">
        <f t="shared" ca="1" si="43"/>
        <v>55.323630078307225</v>
      </c>
      <c r="C874" t="s">
        <v>25</v>
      </c>
      <c r="D874">
        <f t="shared" ca="1" si="44"/>
        <v>0</v>
      </c>
    </row>
    <row r="875" spans="1:4" ht="15.75" x14ac:dyDescent="0.25">
      <c r="A875" s="22">
        <f t="shared" ca="1" si="45"/>
        <v>0.16557536027658182</v>
      </c>
      <c r="B875" s="11">
        <f t="shared" ca="1" si="43"/>
        <v>21.177973402369084</v>
      </c>
      <c r="C875" t="s">
        <v>25</v>
      </c>
      <c r="D875">
        <f t="shared" ca="1" si="44"/>
        <v>0</v>
      </c>
    </row>
    <row r="876" spans="1:4" ht="15.75" x14ac:dyDescent="0.25">
      <c r="A876" s="22">
        <f t="shared" ca="1" si="45"/>
        <v>0.85411268266558016</v>
      </c>
      <c r="B876" s="11">
        <f t="shared" ca="1" si="43"/>
        <v>106.71078280352705</v>
      </c>
      <c r="C876" t="s">
        <v>25</v>
      </c>
      <c r="D876">
        <f t="shared" ca="1" si="44"/>
        <v>0</v>
      </c>
    </row>
    <row r="877" spans="1:4" ht="15.75" x14ac:dyDescent="0.25">
      <c r="A877" s="22">
        <f t="shared" ca="1" si="45"/>
        <v>0.54593346926605579</v>
      </c>
      <c r="B877" s="11">
        <f t="shared" ca="1" si="43"/>
        <v>50.438132056037922</v>
      </c>
      <c r="C877" t="s">
        <v>25</v>
      </c>
      <c r="D877">
        <f t="shared" ca="1" si="44"/>
        <v>0</v>
      </c>
    </row>
    <row r="878" spans="1:4" ht="15.75" x14ac:dyDescent="0.25">
      <c r="A878" s="22">
        <f t="shared" ca="1" si="45"/>
        <v>0.91558345658248919</v>
      </c>
      <c r="B878" s="11">
        <f t="shared" ca="1" si="43"/>
        <v>137.95409460955136</v>
      </c>
      <c r="C878" t="s">
        <v>25</v>
      </c>
      <c r="D878">
        <f t="shared" ca="1" si="44"/>
        <v>0</v>
      </c>
    </row>
    <row r="879" spans="1:4" ht="15.75" x14ac:dyDescent="0.25">
      <c r="A879" s="22">
        <f t="shared" ca="1" si="45"/>
        <v>0.84365198093476157</v>
      </c>
      <c r="B879" s="11">
        <f t="shared" ca="1" si="43"/>
        <v>102.97422139254321</v>
      </c>
      <c r="C879" t="s">
        <v>25</v>
      </c>
      <c r="D879">
        <f t="shared" ca="1" si="44"/>
        <v>0</v>
      </c>
    </row>
    <row r="880" spans="1:4" ht="15.75" x14ac:dyDescent="0.25">
      <c r="A880" s="22">
        <f t="shared" ca="1" si="45"/>
        <v>0.7647478156043761</v>
      </c>
      <c r="B880" s="11">
        <f t="shared" ca="1" si="43"/>
        <v>81.831474675230155</v>
      </c>
      <c r="C880" t="s">
        <v>25</v>
      </c>
      <c r="D880">
        <f t="shared" ca="1" si="44"/>
        <v>0</v>
      </c>
    </row>
    <row r="881" spans="1:4" ht="15.75" x14ac:dyDescent="0.25">
      <c r="A881" s="22">
        <f t="shared" ca="1" si="45"/>
        <v>0.44850005373414581</v>
      </c>
      <c r="B881" s="11">
        <f t="shared" ca="1" si="43"/>
        <v>41.484266710544162</v>
      </c>
      <c r="C881" t="s">
        <v>25</v>
      </c>
      <c r="D881">
        <f t="shared" ca="1" si="44"/>
        <v>0</v>
      </c>
    </row>
    <row r="882" spans="1:4" ht="15.75" x14ac:dyDescent="0.25">
      <c r="A882" s="22">
        <f t="shared" ca="1" si="45"/>
        <v>0.61169685386286399</v>
      </c>
      <c r="B882" s="11">
        <f t="shared" ca="1" si="43"/>
        <v>57.692272825614367</v>
      </c>
      <c r="C882" t="s">
        <v>25</v>
      </c>
      <c r="D882">
        <f t="shared" ca="1" si="44"/>
        <v>0</v>
      </c>
    </row>
    <row r="883" spans="1:4" ht="15.75" x14ac:dyDescent="0.25">
      <c r="A883" s="22">
        <f t="shared" ca="1" si="45"/>
        <v>0.15961308461503909</v>
      </c>
      <c r="B883" s="11">
        <f t="shared" ca="1" si="43"/>
        <v>20.771980857216271</v>
      </c>
      <c r="C883" t="s">
        <v>25</v>
      </c>
      <c r="D883">
        <f t="shared" ca="1" si="44"/>
        <v>0</v>
      </c>
    </row>
    <row r="884" spans="1:4" ht="15.75" x14ac:dyDescent="0.25">
      <c r="A884" s="22">
        <f t="shared" ca="1" si="45"/>
        <v>0.60792546563930205</v>
      </c>
      <c r="B884" s="11">
        <f t="shared" ca="1" si="43"/>
        <v>57.241459624832807</v>
      </c>
      <c r="C884" t="s">
        <v>25</v>
      </c>
      <c r="D884">
        <f t="shared" ca="1" si="44"/>
        <v>0</v>
      </c>
    </row>
    <row r="885" spans="1:4" ht="15.75" x14ac:dyDescent="0.25">
      <c r="A885" s="22">
        <f t="shared" ca="1" si="45"/>
        <v>0.70081449733808032</v>
      </c>
      <c r="B885" s="11">
        <f t="shared" ca="1" si="43"/>
        <v>70.041189536640672</v>
      </c>
      <c r="C885" t="s">
        <v>25</v>
      </c>
      <c r="D885">
        <f t="shared" ca="1" si="44"/>
        <v>0</v>
      </c>
    </row>
    <row r="886" spans="1:4" ht="15.75" x14ac:dyDescent="0.25">
      <c r="A886" s="22">
        <f t="shared" ca="1" si="45"/>
        <v>0.95909173971861739</v>
      </c>
      <c r="B886" s="11">
        <f t="shared" ca="1" si="43"/>
        <v>184.50652066522574</v>
      </c>
      <c r="C886" t="s">
        <v>25</v>
      </c>
      <c r="D886">
        <f t="shared" ca="1" si="44"/>
        <v>0</v>
      </c>
    </row>
    <row r="887" spans="1:4" ht="15.75" x14ac:dyDescent="0.25">
      <c r="A887" s="22">
        <f t="shared" ca="1" si="45"/>
        <v>0.15848839199206111</v>
      </c>
      <c r="B887" s="11">
        <f t="shared" ca="1" si="43"/>
        <v>20.695183986017454</v>
      </c>
      <c r="C887" t="s">
        <v>25</v>
      </c>
      <c r="D887">
        <f t="shared" ca="1" si="44"/>
        <v>0</v>
      </c>
    </row>
    <row r="888" spans="1:4" ht="15.75" x14ac:dyDescent="0.25">
      <c r="A888" s="22">
        <f t="shared" ca="1" si="45"/>
        <v>0.32833215914115399</v>
      </c>
      <c r="B888" s="11">
        <f t="shared" ca="1" si="43"/>
        <v>32.259980995127719</v>
      </c>
      <c r="C888" t="s">
        <v>25</v>
      </c>
      <c r="D888">
        <f t="shared" ca="1" si="44"/>
        <v>0</v>
      </c>
    </row>
    <row r="889" spans="1:4" ht="15.75" x14ac:dyDescent="0.25">
      <c r="A889" s="22">
        <f t="shared" ca="1" si="45"/>
        <v>0.98941920128437033</v>
      </c>
      <c r="B889" s="11">
        <f t="shared" ca="1" si="43"/>
        <v>289.6113132540566</v>
      </c>
      <c r="C889" t="s">
        <v>25</v>
      </c>
      <c r="D889">
        <f t="shared" ca="1" si="44"/>
        <v>1</v>
      </c>
    </row>
    <row r="890" spans="1:4" ht="15.75" x14ac:dyDescent="0.25">
      <c r="A890" s="22">
        <f t="shared" ca="1" si="45"/>
        <v>0.79059629303659729</v>
      </c>
      <c r="B890" s="11">
        <f t="shared" ca="1" si="43"/>
        <v>87.704343788054118</v>
      </c>
      <c r="C890" t="s">
        <v>25</v>
      </c>
      <c r="D890">
        <f t="shared" ca="1" si="44"/>
        <v>0</v>
      </c>
    </row>
    <row r="891" spans="1:4" ht="15.75" x14ac:dyDescent="0.25">
      <c r="A891" s="22">
        <f t="shared" ca="1" si="45"/>
        <v>0.36077677446862189</v>
      </c>
      <c r="B891" s="11">
        <f t="shared" ca="1" si="43"/>
        <v>34.611289346128409</v>
      </c>
      <c r="C891" t="s">
        <v>25</v>
      </c>
      <c r="D891">
        <f t="shared" ca="1" si="44"/>
        <v>0</v>
      </c>
    </row>
    <row r="892" spans="1:4" ht="15.75" x14ac:dyDescent="0.25">
      <c r="A892" s="22">
        <f t="shared" ca="1" si="45"/>
        <v>8.9607859572162774E-2</v>
      </c>
      <c r="B892" s="11">
        <f t="shared" ref="B892:B955" ca="1" si="46">LOGINV(A892,$B$5,$B$4)</f>
        <v>15.745173262210374</v>
      </c>
      <c r="C892" t="s">
        <v>25</v>
      </c>
      <c r="D892">
        <f t="shared" ref="D892:D955" ca="1" si="47">IF(B892&gt;(4*60),1,0)</f>
        <v>0</v>
      </c>
    </row>
    <row r="893" spans="1:4" ht="15.75" x14ac:dyDescent="0.25">
      <c r="A893" s="22">
        <f t="shared" ca="1" si="45"/>
        <v>8.9122780691202941E-2</v>
      </c>
      <c r="B893" s="11">
        <f t="shared" ca="1" si="46"/>
        <v>15.707479413954065</v>
      </c>
      <c r="C893" t="s">
        <v>25</v>
      </c>
      <c r="D893">
        <f t="shared" ca="1" si="47"/>
        <v>0</v>
      </c>
    </row>
    <row r="894" spans="1:4" ht="15.75" x14ac:dyDescent="0.25">
      <c r="A894" s="22">
        <f t="shared" ca="1" si="45"/>
        <v>2.4448316495773503E-2</v>
      </c>
      <c r="B894" s="11">
        <f t="shared" ca="1" si="46"/>
        <v>9.5506874087984137</v>
      </c>
      <c r="C894" t="s">
        <v>25</v>
      </c>
      <c r="D894">
        <f t="shared" ca="1" si="47"/>
        <v>0</v>
      </c>
    </row>
    <row r="895" spans="1:4" ht="15.75" x14ac:dyDescent="0.25">
      <c r="A895" s="22">
        <f t="shared" ca="1" si="45"/>
        <v>0.58653461674562324</v>
      </c>
      <c r="B895" s="11">
        <f t="shared" ca="1" si="46"/>
        <v>54.770806507886206</v>
      </c>
      <c r="C895" t="s">
        <v>25</v>
      </c>
      <c r="D895">
        <f t="shared" ca="1" si="47"/>
        <v>0</v>
      </c>
    </row>
    <row r="896" spans="1:4" ht="15.75" x14ac:dyDescent="0.25">
      <c r="A896" s="22">
        <f t="shared" ca="1" si="45"/>
        <v>0.99162835004660099</v>
      </c>
      <c r="B896" s="11">
        <f t="shared" ca="1" si="46"/>
        <v>310.48890033175428</v>
      </c>
      <c r="C896" t="s">
        <v>25</v>
      </c>
      <c r="D896">
        <f t="shared" ca="1" si="47"/>
        <v>1</v>
      </c>
    </row>
    <row r="897" spans="1:4" ht="15.75" x14ac:dyDescent="0.25">
      <c r="A897" s="22">
        <f t="shared" ca="1" si="45"/>
        <v>0.76628504328640568</v>
      </c>
      <c r="B897" s="11">
        <f t="shared" ca="1" si="46"/>
        <v>82.159266293990484</v>
      </c>
      <c r="C897" t="s">
        <v>25</v>
      </c>
      <c r="D897">
        <f t="shared" ca="1" si="47"/>
        <v>0</v>
      </c>
    </row>
    <row r="898" spans="1:4" ht="15.75" x14ac:dyDescent="0.25">
      <c r="A898" s="22">
        <f t="shared" ca="1" si="45"/>
        <v>0.85939381262437464</v>
      </c>
      <c r="B898" s="11">
        <f t="shared" ca="1" si="46"/>
        <v>108.71943308214294</v>
      </c>
      <c r="C898" t="s">
        <v>25</v>
      </c>
      <c r="D898">
        <f t="shared" ca="1" si="47"/>
        <v>0</v>
      </c>
    </row>
    <row r="899" spans="1:4" ht="15.75" x14ac:dyDescent="0.25">
      <c r="A899" s="22">
        <f t="shared" ca="1" si="45"/>
        <v>0.53764463987524214</v>
      </c>
      <c r="B899" s="11">
        <f t="shared" ca="1" si="46"/>
        <v>49.604006040558183</v>
      </c>
      <c r="C899" t="s">
        <v>25</v>
      </c>
      <c r="D899">
        <f t="shared" ca="1" si="47"/>
        <v>0</v>
      </c>
    </row>
    <row r="900" spans="1:4" ht="15.75" x14ac:dyDescent="0.25">
      <c r="A900" s="22">
        <f t="shared" ca="1" si="45"/>
        <v>0.16954638055285365</v>
      </c>
      <c r="B900" s="11">
        <f t="shared" ca="1" si="46"/>
        <v>21.447421152270234</v>
      </c>
      <c r="C900" t="s">
        <v>25</v>
      </c>
      <c r="D900">
        <f t="shared" ca="1" si="47"/>
        <v>0</v>
      </c>
    </row>
    <row r="901" spans="1:4" ht="15.75" x14ac:dyDescent="0.25">
      <c r="A901" s="22">
        <f t="shared" ca="1" si="45"/>
        <v>0.12610355311060273</v>
      </c>
      <c r="B901" s="11">
        <f t="shared" ca="1" si="46"/>
        <v>18.44346607758456</v>
      </c>
      <c r="C901" t="s">
        <v>25</v>
      </c>
      <c r="D901">
        <f t="shared" ca="1" si="47"/>
        <v>0</v>
      </c>
    </row>
    <row r="902" spans="1:4" ht="15.75" x14ac:dyDescent="0.25">
      <c r="A902" s="22">
        <f t="shared" ca="1" si="45"/>
        <v>0.27124759397227538</v>
      </c>
      <c r="B902" s="11">
        <f t="shared" ca="1" si="46"/>
        <v>28.290006246944785</v>
      </c>
      <c r="C902" t="s">
        <v>25</v>
      </c>
      <c r="D902">
        <f t="shared" ca="1" si="47"/>
        <v>0</v>
      </c>
    </row>
    <row r="903" spans="1:4" ht="15.75" x14ac:dyDescent="0.25">
      <c r="A903" s="22">
        <f t="shared" ca="1" si="45"/>
        <v>0.82379058188129839</v>
      </c>
      <c r="B903" s="11">
        <f t="shared" ca="1" si="46"/>
        <v>96.629518030941142</v>
      </c>
      <c r="C903" t="s">
        <v>25</v>
      </c>
      <c r="D903">
        <f t="shared" ca="1" si="47"/>
        <v>0</v>
      </c>
    </row>
    <row r="904" spans="1:4" ht="15.75" x14ac:dyDescent="0.25">
      <c r="A904" s="22">
        <f t="shared" ca="1" si="45"/>
        <v>0.72268317532075765</v>
      </c>
      <c r="B904" s="11">
        <f t="shared" ca="1" si="46"/>
        <v>73.717238081195887</v>
      </c>
      <c r="C904" t="s">
        <v>25</v>
      </c>
      <c r="D904">
        <f t="shared" ca="1" si="47"/>
        <v>0</v>
      </c>
    </row>
    <row r="905" spans="1:4" ht="15.75" x14ac:dyDescent="0.25">
      <c r="A905" s="22">
        <f t="shared" ca="1" si="45"/>
        <v>0.92274564291028816</v>
      </c>
      <c r="B905" s="11">
        <f t="shared" ca="1" si="46"/>
        <v>143.32173839341286</v>
      </c>
      <c r="C905" t="s">
        <v>25</v>
      </c>
      <c r="D905">
        <f t="shared" ca="1" si="47"/>
        <v>0</v>
      </c>
    </row>
    <row r="906" spans="1:4" ht="15.75" x14ac:dyDescent="0.25">
      <c r="A906" s="22">
        <f t="shared" ca="1" si="45"/>
        <v>0.57974434530130103</v>
      </c>
      <c r="B906" s="11">
        <f t="shared" ca="1" si="46"/>
        <v>54.015373609036452</v>
      </c>
      <c r="C906" t="s">
        <v>25</v>
      </c>
      <c r="D906">
        <f t="shared" ca="1" si="47"/>
        <v>0</v>
      </c>
    </row>
    <row r="907" spans="1:4" ht="15.75" x14ac:dyDescent="0.25">
      <c r="A907" s="22">
        <f t="shared" ca="1" si="45"/>
        <v>0.23504877355429443</v>
      </c>
      <c r="B907" s="11">
        <f t="shared" ca="1" si="46"/>
        <v>25.844367649739706</v>
      </c>
      <c r="C907" t="s">
        <v>25</v>
      </c>
      <c r="D907">
        <f t="shared" ca="1" si="47"/>
        <v>0</v>
      </c>
    </row>
    <row r="908" spans="1:4" ht="15.75" x14ac:dyDescent="0.25">
      <c r="A908" s="22">
        <f t="shared" ca="1" si="45"/>
        <v>0.77069162276382208</v>
      </c>
      <c r="B908" s="11">
        <f t="shared" ca="1" si="46"/>
        <v>83.112986650515538</v>
      </c>
      <c r="C908" t="s">
        <v>25</v>
      </c>
      <c r="D908">
        <f t="shared" ca="1" si="47"/>
        <v>0</v>
      </c>
    </row>
    <row r="909" spans="1:4" ht="15.75" x14ac:dyDescent="0.25">
      <c r="A909" s="22">
        <f t="shared" ref="A909:A972" ca="1" si="48">RAND()</f>
        <v>8.7995277013675599E-2</v>
      </c>
      <c r="B909" s="11">
        <f t="shared" ca="1" si="46"/>
        <v>15.619623371182684</v>
      </c>
      <c r="C909" t="s">
        <v>25</v>
      </c>
      <c r="D909">
        <f t="shared" ca="1" si="47"/>
        <v>0</v>
      </c>
    </row>
    <row r="910" spans="1:4" ht="15.75" x14ac:dyDescent="0.25">
      <c r="A910" s="22">
        <f t="shared" ca="1" si="48"/>
        <v>0.30765062512195529</v>
      </c>
      <c r="B910" s="11">
        <f t="shared" ca="1" si="46"/>
        <v>30.800609139526575</v>
      </c>
      <c r="C910" t="s">
        <v>25</v>
      </c>
      <c r="D910">
        <f t="shared" ca="1" si="47"/>
        <v>0</v>
      </c>
    </row>
    <row r="911" spans="1:4" ht="15.75" x14ac:dyDescent="0.25">
      <c r="A911" s="22">
        <f t="shared" ca="1" si="48"/>
        <v>0.71198947208985108</v>
      </c>
      <c r="B911" s="11">
        <f t="shared" ca="1" si="46"/>
        <v>71.879707892672812</v>
      </c>
      <c r="C911" t="s">
        <v>25</v>
      </c>
      <c r="D911">
        <f t="shared" ca="1" si="47"/>
        <v>0</v>
      </c>
    </row>
    <row r="912" spans="1:4" ht="15.75" x14ac:dyDescent="0.25">
      <c r="A912" s="22">
        <f t="shared" ca="1" si="48"/>
        <v>0.31540514640652562</v>
      </c>
      <c r="B912" s="11">
        <f t="shared" ca="1" si="46"/>
        <v>31.344601084910472</v>
      </c>
      <c r="C912" t="s">
        <v>25</v>
      </c>
      <c r="D912">
        <f t="shared" ca="1" si="47"/>
        <v>0</v>
      </c>
    </row>
    <row r="913" spans="1:4" ht="15.75" x14ac:dyDescent="0.25">
      <c r="A913" s="22">
        <f t="shared" ca="1" si="48"/>
        <v>0.73459549911985766</v>
      </c>
      <c r="B913" s="11">
        <f t="shared" ca="1" si="46"/>
        <v>75.862616223776683</v>
      </c>
      <c r="C913" t="s">
        <v>25</v>
      </c>
      <c r="D913">
        <f t="shared" ca="1" si="47"/>
        <v>0</v>
      </c>
    </row>
    <row r="914" spans="1:4" ht="15.75" x14ac:dyDescent="0.25">
      <c r="A914" s="22">
        <f t="shared" ca="1" si="48"/>
        <v>0.39274153603675244</v>
      </c>
      <c r="B914" s="11">
        <f t="shared" ca="1" si="46"/>
        <v>37.017454283937163</v>
      </c>
      <c r="C914" t="s">
        <v>25</v>
      </c>
      <c r="D914">
        <f t="shared" ca="1" si="47"/>
        <v>0</v>
      </c>
    </row>
    <row r="915" spans="1:4" ht="15.75" x14ac:dyDescent="0.25">
      <c r="A915" s="22">
        <f t="shared" ca="1" si="48"/>
        <v>0.38937571239018443</v>
      </c>
      <c r="B915" s="11">
        <f t="shared" ca="1" si="46"/>
        <v>36.759355553415375</v>
      </c>
      <c r="C915" t="s">
        <v>25</v>
      </c>
      <c r="D915">
        <f t="shared" ca="1" si="47"/>
        <v>0</v>
      </c>
    </row>
    <row r="916" spans="1:4" ht="15.75" x14ac:dyDescent="0.25">
      <c r="A916" s="22">
        <f t="shared" ca="1" si="48"/>
        <v>0.42287081291663875</v>
      </c>
      <c r="B916" s="11">
        <f t="shared" ca="1" si="46"/>
        <v>39.383615678960574</v>
      </c>
      <c r="C916" t="s">
        <v>25</v>
      </c>
      <c r="D916">
        <f t="shared" ca="1" si="47"/>
        <v>0</v>
      </c>
    </row>
    <row r="917" spans="1:4" ht="15.75" x14ac:dyDescent="0.25">
      <c r="A917" s="22">
        <f t="shared" ca="1" si="48"/>
        <v>0.57239375973583828</v>
      </c>
      <c r="B917" s="11">
        <f t="shared" ca="1" si="46"/>
        <v>53.212244090831078</v>
      </c>
      <c r="C917" t="s">
        <v>25</v>
      </c>
      <c r="D917">
        <f t="shared" ca="1" si="47"/>
        <v>0</v>
      </c>
    </row>
    <row r="918" spans="1:4" ht="15.75" x14ac:dyDescent="0.25">
      <c r="A918" s="22">
        <f t="shared" ca="1" si="48"/>
        <v>0.76211391321012645</v>
      </c>
      <c r="B918" s="11">
        <f t="shared" ca="1" si="46"/>
        <v>81.275581194106934</v>
      </c>
      <c r="C918" t="s">
        <v>25</v>
      </c>
      <c r="D918">
        <f t="shared" ca="1" si="47"/>
        <v>0</v>
      </c>
    </row>
    <row r="919" spans="1:4" ht="15.75" x14ac:dyDescent="0.25">
      <c r="A919" s="22">
        <f t="shared" ca="1" si="48"/>
        <v>0.63032837342991965</v>
      </c>
      <c r="B919" s="11">
        <f t="shared" ca="1" si="46"/>
        <v>59.992384537812036</v>
      </c>
      <c r="C919" t="s">
        <v>25</v>
      </c>
      <c r="D919">
        <f t="shared" ca="1" si="47"/>
        <v>0</v>
      </c>
    </row>
    <row r="920" spans="1:4" ht="15.75" x14ac:dyDescent="0.25">
      <c r="A920" s="22">
        <f t="shared" ca="1" si="48"/>
        <v>0.87304510028132631</v>
      </c>
      <c r="B920" s="11">
        <f t="shared" ca="1" si="46"/>
        <v>114.35406105546561</v>
      </c>
      <c r="C920" t="s">
        <v>25</v>
      </c>
      <c r="D920">
        <f t="shared" ca="1" si="47"/>
        <v>0</v>
      </c>
    </row>
    <row r="921" spans="1:4" ht="15.75" x14ac:dyDescent="0.25">
      <c r="A921" s="22">
        <f t="shared" ca="1" si="48"/>
        <v>0.56238983307607571</v>
      </c>
      <c r="B921" s="11">
        <f t="shared" ca="1" si="46"/>
        <v>52.142586654805719</v>
      </c>
      <c r="C921" t="s">
        <v>25</v>
      </c>
      <c r="D921">
        <f t="shared" ca="1" si="47"/>
        <v>0</v>
      </c>
    </row>
    <row r="922" spans="1:4" ht="15.75" x14ac:dyDescent="0.25">
      <c r="A922" s="22">
        <f t="shared" ca="1" si="48"/>
        <v>0.24499493856712995</v>
      </c>
      <c r="B922" s="11">
        <f t="shared" ca="1" si="46"/>
        <v>26.512892089349645</v>
      </c>
      <c r="C922" t="s">
        <v>25</v>
      </c>
      <c r="D922">
        <f t="shared" ca="1" si="47"/>
        <v>0</v>
      </c>
    </row>
    <row r="923" spans="1:4" ht="15.75" x14ac:dyDescent="0.25">
      <c r="A923" s="22">
        <f t="shared" ca="1" si="48"/>
        <v>0.32038914614931979</v>
      </c>
      <c r="B923" s="11">
        <f t="shared" ca="1" si="46"/>
        <v>31.696217710479988</v>
      </c>
      <c r="C923" t="s">
        <v>25</v>
      </c>
      <c r="D923">
        <f t="shared" ca="1" si="47"/>
        <v>0</v>
      </c>
    </row>
    <row r="924" spans="1:4" ht="15.75" x14ac:dyDescent="0.25">
      <c r="A924" s="22">
        <f t="shared" ca="1" si="48"/>
        <v>0.74284444167869834</v>
      </c>
      <c r="B924" s="11">
        <f t="shared" ca="1" si="46"/>
        <v>77.4143801424202</v>
      </c>
      <c r="C924" t="s">
        <v>25</v>
      </c>
      <c r="D924">
        <f t="shared" ca="1" si="47"/>
        <v>0</v>
      </c>
    </row>
    <row r="925" spans="1:4" ht="15.75" x14ac:dyDescent="0.25">
      <c r="A925" s="22">
        <f t="shared" ca="1" si="48"/>
        <v>0.29661358364762624</v>
      </c>
      <c r="B925" s="11">
        <f t="shared" ca="1" si="46"/>
        <v>30.03237943517281</v>
      </c>
      <c r="C925" t="s">
        <v>25</v>
      </c>
      <c r="D925">
        <f t="shared" ca="1" si="47"/>
        <v>0</v>
      </c>
    </row>
    <row r="926" spans="1:4" ht="15.75" x14ac:dyDescent="0.25">
      <c r="A926" s="22">
        <f t="shared" ca="1" si="48"/>
        <v>0.13688833224050434</v>
      </c>
      <c r="B926" s="11">
        <f t="shared" ca="1" si="46"/>
        <v>19.203589301731377</v>
      </c>
      <c r="C926" t="s">
        <v>25</v>
      </c>
      <c r="D926">
        <f t="shared" ca="1" si="47"/>
        <v>0</v>
      </c>
    </row>
    <row r="927" spans="1:4" ht="15.75" x14ac:dyDescent="0.25">
      <c r="A927" s="22">
        <f t="shared" ca="1" si="48"/>
        <v>0.12991439971260921</v>
      </c>
      <c r="B927" s="11">
        <f t="shared" ca="1" si="46"/>
        <v>18.713486601530075</v>
      </c>
      <c r="C927" t="s">
        <v>25</v>
      </c>
      <c r="D927">
        <f t="shared" ca="1" si="47"/>
        <v>0</v>
      </c>
    </row>
    <row r="928" spans="1:4" ht="15.75" x14ac:dyDescent="0.25">
      <c r="A928" s="22">
        <f t="shared" ca="1" si="48"/>
        <v>0.16422482807902994</v>
      </c>
      <c r="B928" s="11">
        <f t="shared" ca="1" si="46"/>
        <v>21.086168717031025</v>
      </c>
      <c r="C928" t="s">
        <v>25</v>
      </c>
      <c r="D928">
        <f t="shared" ca="1" si="47"/>
        <v>0</v>
      </c>
    </row>
    <row r="929" spans="1:4" ht="15.75" x14ac:dyDescent="0.25">
      <c r="A929" s="22">
        <f t="shared" ca="1" si="48"/>
        <v>0.17096905332735157</v>
      </c>
      <c r="B929" s="11">
        <f t="shared" ca="1" si="46"/>
        <v>21.543788012543732</v>
      </c>
      <c r="C929" t="s">
        <v>25</v>
      </c>
      <c r="D929">
        <f t="shared" ca="1" si="47"/>
        <v>0</v>
      </c>
    </row>
    <row r="930" spans="1:4" ht="15.75" x14ac:dyDescent="0.25">
      <c r="A930" s="22">
        <f t="shared" ca="1" si="48"/>
        <v>0.40691672739793994</v>
      </c>
      <c r="B930" s="11">
        <f t="shared" ca="1" si="46"/>
        <v>38.117780287961914</v>
      </c>
      <c r="C930" t="s">
        <v>25</v>
      </c>
      <c r="D930">
        <f t="shared" ca="1" si="47"/>
        <v>0</v>
      </c>
    </row>
    <row r="931" spans="1:4" ht="15.75" x14ac:dyDescent="0.25">
      <c r="A931" s="22">
        <f t="shared" ca="1" si="48"/>
        <v>0.21463569303285646</v>
      </c>
      <c r="B931" s="11">
        <f t="shared" ca="1" si="46"/>
        <v>24.476684555807815</v>
      </c>
      <c r="C931" t="s">
        <v>25</v>
      </c>
      <c r="D931">
        <f t="shared" ca="1" si="47"/>
        <v>0</v>
      </c>
    </row>
    <row r="932" spans="1:4" ht="15.75" x14ac:dyDescent="0.25">
      <c r="A932" s="22">
        <f t="shared" ca="1" si="48"/>
        <v>0.50494376872856306</v>
      </c>
      <c r="B932" s="11">
        <f t="shared" ca="1" si="46"/>
        <v>46.457270179003366</v>
      </c>
      <c r="C932" t="s">
        <v>25</v>
      </c>
      <c r="D932">
        <f t="shared" ca="1" si="47"/>
        <v>0</v>
      </c>
    </row>
    <row r="933" spans="1:4" ht="15.75" x14ac:dyDescent="0.25">
      <c r="A933" s="22">
        <f t="shared" ca="1" si="48"/>
        <v>0.49277302691721214</v>
      </c>
      <c r="B933" s="11">
        <f t="shared" ca="1" si="46"/>
        <v>45.339613952615089</v>
      </c>
      <c r="C933" t="s">
        <v>25</v>
      </c>
      <c r="D933">
        <f t="shared" ca="1" si="47"/>
        <v>0</v>
      </c>
    </row>
    <row r="934" spans="1:4" ht="15.75" x14ac:dyDescent="0.25">
      <c r="A934" s="22">
        <f t="shared" ca="1" si="48"/>
        <v>0.58492298965754974</v>
      </c>
      <c r="B934" s="11">
        <f t="shared" ca="1" si="46"/>
        <v>54.590306009126451</v>
      </c>
      <c r="C934" t="s">
        <v>25</v>
      </c>
      <c r="D934">
        <f t="shared" ca="1" si="47"/>
        <v>0</v>
      </c>
    </row>
    <row r="935" spans="1:4" ht="15.75" x14ac:dyDescent="0.25">
      <c r="A935" s="22">
        <f t="shared" ca="1" si="48"/>
        <v>0.21907259519130762</v>
      </c>
      <c r="B935" s="11">
        <f t="shared" ca="1" si="46"/>
        <v>24.77367526753579</v>
      </c>
      <c r="C935" t="s">
        <v>25</v>
      </c>
      <c r="D935">
        <f t="shared" ca="1" si="47"/>
        <v>0</v>
      </c>
    </row>
    <row r="936" spans="1:4" ht="15.75" x14ac:dyDescent="0.25">
      <c r="A936" s="22">
        <f t="shared" ca="1" si="48"/>
        <v>0.58497185791002015</v>
      </c>
      <c r="B936" s="11">
        <f t="shared" ca="1" si="46"/>
        <v>54.595768080435462</v>
      </c>
      <c r="C936" t="s">
        <v>25</v>
      </c>
      <c r="D936">
        <f t="shared" ca="1" si="47"/>
        <v>0</v>
      </c>
    </row>
    <row r="937" spans="1:4" ht="15.75" x14ac:dyDescent="0.25">
      <c r="A937" s="22">
        <f t="shared" ca="1" si="48"/>
        <v>0.99648052730771808</v>
      </c>
      <c r="B937" s="11">
        <f t="shared" ca="1" si="46"/>
        <v>395.34535473842777</v>
      </c>
      <c r="C937" t="s">
        <v>25</v>
      </c>
      <c r="D937">
        <f t="shared" ca="1" si="47"/>
        <v>1</v>
      </c>
    </row>
    <row r="938" spans="1:4" ht="15.75" x14ac:dyDescent="0.25">
      <c r="A938" s="22">
        <f t="shared" ca="1" si="48"/>
        <v>5.9440780408654526E-2</v>
      </c>
      <c r="B938" s="11">
        <f t="shared" ca="1" si="46"/>
        <v>13.248392091459831</v>
      </c>
      <c r="C938" t="s">
        <v>25</v>
      </c>
      <c r="D938">
        <f t="shared" ca="1" si="47"/>
        <v>0</v>
      </c>
    </row>
    <row r="939" spans="1:4" ht="15.75" x14ac:dyDescent="0.25">
      <c r="A939" s="22">
        <f t="shared" ca="1" si="48"/>
        <v>0.38663636811119373</v>
      </c>
      <c r="B939" s="11">
        <f t="shared" ca="1" si="46"/>
        <v>36.550160527518159</v>
      </c>
      <c r="C939" t="s">
        <v>25</v>
      </c>
      <c r="D939">
        <f t="shared" ca="1" si="47"/>
        <v>0</v>
      </c>
    </row>
    <row r="940" spans="1:4" ht="15.75" x14ac:dyDescent="0.25">
      <c r="A940" s="22">
        <f t="shared" ca="1" si="48"/>
        <v>8.5366338559632049E-2</v>
      </c>
      <c r="B940" s="11">
        <f t="shared" ca="1" si="46"/>
        <v>15.413418437599264</v>
      </c>
      <c r="C940" t="s">
        <v>25</v>
      </c>
      <c r="D940">
        <f t="shared" ca="1" si="47"/>
        <v>0</v>
      </c>
    </row>
    <row r="941" spans="1:4" ht="15.75" x14ac:dyDescent="0.25">
      <c r="A941" s="22">
        <f t="shared" ca="1" si="48"/>
        <v>0.271270988618457</v>
      </c>
      <c r="B941" s="11">
        <f t="shared" ca="1" si="46"/>
        <v>28.291600275034952</v>
      </c>
      <c r="C941" t="s">
        <v>25</v>
      </c>
      <c r="D941">
        <f t="shared" ca="1" si="47"/>
        <v>0</v>
      </c>
    </row>
    <row r="942" spans="1:4" ht="15.75" x14ac:dyDescent="0.25">
      <c r="A942" s="22">
        <f t="shared" ca="1" si="48"/>
        <v>0.95381380491015655</v>
      </c>
      <c r="B942" s="11">
        <f t="shared" ca="1" si="46"/>
        <v>176.26806014741456</v>
      </c>
      <c r="C942" t="s">
        <v>25</v>
      </c>
      <c r="D942">
        <f t="shared" ca="1" si="47"/>
        <v>0</v>
      </c>
    </row>
    <row r="943" spans="1:4" ht="15.75" x14ac:dyDescent="0.25">
      <c r="A943" s="22">
        <f t="shared" ca="1" si="48"/>
        <v>0.52681344312894707</v>
      </c>
      <c r="B943" s="11">
        <f t="shared" ca="1" si="46"/>
        <v>48.537138664789886</v>
      </c>
      <c r="C943" t="s">
        <v>25</v>
      </c>
      <c r="D943">
        <f t="shared" ca="1" si="47"/>
        <v>0</v>
      </c>
    </row>
    <row r="944" spans="1:4" ht="15.75" x14ac:dyDescent="0.25">
      <c r="A944" s="22">
        <f t="shared" ca="1" si="48"/>
        <v>0.3046736587577541</v>
      </c>
      <c r="B944" s="11">
        <f t="shared" ca="1" si="46"/>
        <v>30.592722847606684</v>
      </c>
      <c r="C944" t="s">
        <v>25</v>
      </c>
      <c r="D944">
        <f t="shared" ca="1" si="47"/>
        <v>0</v>
      </c>
    </row>
    <row r="945" spans="1:4" ht="15.75" x14ac:dyDescent="0.25">
      <c r="A945" s="22">
        <f t="shared" ca="1" si="48"/>
        <v>0.95462618609162431</v>
      </c>
      <c r="B945" s="11">
        <f t="shared" ca="1" si="46"/>
        <v>177.46139875045225</v>
      </c>
      <c r="C945" t="s">
        <v>25</v>
      </c>
      <c r="D945">
        <f t="shared" ca="1" si="47"/>
        <v>0</v>
      </c>
    </row>
    <row r="946" spans="1:4" ht="15.75" x14ac:dyDescent="0.25">
      <c r="A946" s="22">
        <f t="shared" ca="1" si="48"/>
        <v>0.1635426085058721</v>
      </c>
      <c r="B946" s="11">
        <f t="shared" ca="1" si="46"/>
        <v>21.039759787238548</v>
      </c>
      <c r="C946" t="s">
        <v>25</v>
      </c>
      <c r="D946">
        <f t="shared" ca="1" si="47"/>
        <v>0</v>
      </c>
    </row>
    <row r="947" spans="1:4" ht="15.75" x14ac:dyDescent="0.25">
      <c r="A947" s="22">
        <f t="shared" ca="1" si="48"/>
        <v>6.2051512187773494E-2</v>
      </c>
      <c r="B947" s="11">
        <f t="shared" ca="1" si="46"/>
        <v>13.479946416663633</v>
      </c>
      <c r="C947" t="s">
        <v>25</v>
      </c>
      <c r="D947">
        <f t="shared" ca="1" si="47"/>
        <v>0</v>
      </c>
    </row>
    <row r="948" spans="1:4" ht="15.75" x14ac:dyDescent="0.25">
      <c r="A948" s="22">
        <f t="shared" ca="1" si="48"/>
        <v>0.21843493220457655</v>
      </c>
      <c r="B948" s="11">
        <f t="shared" ca="1" si="46"/>
        <v>24.730987620063921</v>
      </c>
      <c r="C948" t="s">
        <v>25</v>
      </c>
      <c r="D948">
        <f t="shared" ca="1" si="47"/>
        <v>0</v>
      </c>
    </row>
    <row r="949" spans="1:4" ht="15.75" x14ac:dyDescent="0.25">
      <c r="A949" s="22">
        <f t="shared" ca="1" si="48"/>
        <v>5.291235819335971E-2</v>
      </c>
      <c r="B949" s="11">
        <f t="shared" ca="1" si="46"/>
        <v>12.651432392783665</v>
      </c>
      <c r="C949" t="s">
        <v>25</v>
      </c>
      <c r="D949">
        <f t="shared" ca="1" si="47"/>
        <v>0</v>
      </c>
    </row>
    <row r="950" spans="1:4" ht="15.75" x14ac:dyDescent="0.25">
      <c r="A950" s="22">
        <f t="shared" ca="1" si="48"/>
        <v>0.61500245520805752</v>
      </c>
      <c r="B950" s="11">
        <f t="shared" ca="1" si="46"/>
        <v>58.091373287031047</v>
      </c>
      <c r="C950" t="s">
        <v>25</v>
      </c>
      <c r="D950">
        <f t="shared" ca="1" si="47"/>
        <v>0</v>
      </c>
    </row>
    <row r="951" spans="1:4" ht="15.75" x14ac:dyDescent="0.25">
      <c r="A951" s="22">
        <f t="shared" ca="1" si="48"/>
        <v>0.7495239519802589</v>
      </c>
      <c r="B951" s="11">
        <f t="shared" ca="1" si="46"/>
        <v>78.713688918525179</v>
      </c>
      <c r="C951" t="s">
        <v>25</v>
      </c>
      <c r="D951">
        <f t="shared" ca="1" si="47"/>
        <v>0</v>
      </c>
    </row>
    <row r="952" spans="1:4" ht="15.75" x14ac:dyDescent="0.25">
      <c r="A952" s="22">
        <f t="shared" ca="1" si="48"/>
        <v>0.14171196822088949</v>
      </c>
      <c r="B952" s="11">
        <f t="shared" ca="1" si="46"/>
        <v>19.539842717535361</v>
      </c>
      <c r="C952" t="s">
        <v>25</v>
      </c>
      <c r="D952">
        <f t="shared" ca="1" si="47"/>
        <v>0</v>
      </c>
    </row>
    <row r="953" spans="1:4" ht="15.75" x14ac:dyDescent="0.25">
      <c r="A953" s="22">
        <f t="shared" ca="1" si="48"/>
        <v>0.81551807875895455</v>
      </c>
      <c r="B953" s="11">
        <f t="shared" ca="1" si="46"/>
        <v>94.230866826552329</v>
      </c>
      <c r="C953" t="s">
        <v>25</v>
      </c>
      <c r="D953">
        <f t="shared" ca="1" si="47"/>
        <v>0</v>
      </c>
    </row>
    <row r="954" spans="1:4" ht="15.75" x14ac:dyDescent="0.25">
      <c r="A954" s="22">
        <f t="shared" ca="1" si="48"/>
        <v>0.4710402342331349</v>
      </c>
      <c r="B954" s="11">
        <f t="shared" ca="1" si="46"/>
        <v>43.408215850356022</v>
      </c>
      <c r="C954" t="s">
        <v>25</v>
      </c>
      <c r="D954">
        <f t="shared" ca="1" si="47"/>
        <v>0</v>
      </c>
    </row>
    <row r="955" spans="1:4" ht="15.75" x14ac:dyDescent="0.25">
      <c r="A955" s="22">
        <f t="shared" ca="1" si="48"/>
        <v>0.7763743499815412</v>
      </c>
      <c r="B955" s="11">
        <f t="shared" ca="1" si="46"/>
        <v>84.374903263278867</v>
      </c>
      <c r="C955" t="s">
        <v>25</v>
      </c>
      <c r="D955">
        <f t="shared" ca="1" si="47"/>
        <v>0</v>
      </c>
    </row>
    <row r="956" spans="1:4" ht="15.75" x14ac:dyDescent="0.25">
      <c r="A956" s="22">
        <f t="shared" ca="1" si="48"/>
        <v>0.55264017459848036</v>
      </c>
      <c r="B956" s="11">
        <f t="shared" ref="B956:B1011" ca="1" si="49">LOGINV(A956,$B$5,$B$4)</f>
        <v>51.124790153746254</v>
      </c>
      <c r="C956" t="s">
        <v>25</v>
      </c>
      <c r="D956">
        <f t="shared" ref="D956:D1011" ca="1" si="50">IF(B956&gt;(4*60),1,0)</f>
        <v>0</v>
      </c>
    </row>
    <row r="957" spans="1:4" ht="15.75" x14ac:dyDescent="0.25">
      <c r="A957" s="22">
        <f t="shared" ca="1" si="48"/>
        <v>0.44651041914639156</v>
      </c>
      <c r="B957" s="11">
        <f t="shared" ca="1" si="49"/>
        <v>41.318016083954333</v>
      </c>
      <c r="C957" t="s">
        <v>25</v>
      </c>
      <c r="D957">
        <f t="shared" ca="1" si="50"/>
        <v>0</v>
      </c>
    </row>
    <row r="958" spans="1:4" ht="15.75" x14ac:dyDescent="0.25">
      <c r="A958" s="22">
        <f t="shared" ca="1" si="48"/>
        <v>0.99403271670706828</v>
      </c>
      <c r="B958" s="11">
        <f t="shared" ca="1" si="49"/>
        <v>342.18409224041073</v>
      </c>
      <c r="C958" t="s">
        <v>25</v>
      </c>
      <c r="D958">
        <f t="shared" ca="1" si="50"/>
        <v>1</v>
      </c>
    </row>
    <row r="959" spans="1:4" ht="15.75" x14ac:dyDescent="0.25">
      <c r="A959" s="22">
        <f t="shared" ca="1" si="48"/>
        <v>0.86905716019348001</v>
      </c>
      <c r="B959" s="11">
        <f t="shared" ca="1" si="49"/>
        <v>112.63659741717234</v>
      </c>
      <c r="C959" t="s">
        <v>25</v>
      </c>
      <c r="D959">
        <f t="shared" ca="1" si="50"/>
        <v>0</v>
      </c>
    </row>
    <row r="960" spans="1:4" ht="15.75" x14ac:dyDescent="0.25">
      <c r="A960" s="22">
        <f t="shared" ca="1" si="48"/>
        <v>0.44592587336358558</v>
      </c>
      <c r="B960" s="11">
        <f t="shared" ca="1" si="49"/>
        <v>41.269278006838974</v>
      </c>
      <c r="C960" t="s">
        <v>25</v>
      </c>
      <c r="D960">
        <f t="shared" ca="1" si="50"/>
        <v>0</v>
      </c>
    </row>
    <row r="961" spans="1:4" ht="15.75" x14ac:dyDescent="0.25">
      <c r="A961" s="22">
        <f t="shared" ca="1" si="48"/>
        <v>0.17234916057876482</v>
      </c>
      <c r="B961" s="11">
        <f t="shared" ca="1" si="49"/>
        <v>21.637193144842136</v>
      </c>
      <c r="C961" t="s">
        <v>25</v>
      </c>
      <c r="D961">
        <f t="shared" ca="1" si="50"/>
        <v>0</v>
      </c>
    </row>
    <row r="962" spans="1:4" ht="15.75" x14ac:dyDescent="0.25">
      <c r="A962" s="22">
        <f t="shared" ca="1" si="48"/>
        <v>0.85610484869069958</v>
      </c>
      <c r="B962" s="11">
        <f t="shared" ca="1" si="49"/>
        <v>107.45825167083383</v>
      </c>
      <c r="C962" t="s">
        <v>25</v>
      </c>
      <c r="D962">
        <f t="shared" ca="1" si="50"/>
        <v>0</v>
      </c>
    </row>
    <row r="963" spans="1:4" ht="15.75" x14ac:dyDescent="0.25">
      <c r="A963" s="22">
        <f t="shared" ca="1" si="48"/>
        <v>6.2701528706124998E-2</v>
      </c>
      <c r="B963" s="11">
        <f t="shared" ca="1" si="49"/>
        <v>13.537023358636542</v>
      </c>
      <c r="C963" t="s">
        <v>25</v>
      </c>
      <c r="D963">
        <f t="shared" ca="1" si="50"/>
        <v>0</v>
      </c>
    </row>
    <row r="964" spans="1:4" ht="15.75" x14ac:dyDescent="0.25">
      <c r="A964" s="22">
        <f t="shared" ca="1" si="48"/>
        <v>0.67813873337778863</v>
      </c>
      <c r="B964" s="11">
        <f t="shared" ca="1" si="49"/>
        <v>66.540079237490659</v>
      </c>
      <c r="C964" t="s">
        <v>25</v>
      </c>
      <c r="D964">
        <f t="shared" ca="1" si="50"/>
        <v>0</v>
      </c>
    </row>
    <row r="965" spans="1:4" ht="15.75" x14ac:dyDescent="0.25">
      <c r="A965" s="22">
        <f t="shared" ca="1" si="48"/>
        <v>0.36529939471769757</v>
      </c>
      <c r="B965" s="11">
        <f t="shared" ca="1" si="49"/>
        <v>34.945909398201458</v>
      </c>
      <c r="C965" t="s">
        <v>25</v>
      </c>
      <c r="D965">
        <f t="shared" ca="1" si="50"/>
        <v>0</v>
      </c>
    </row>
    <row r="966" spans="1:4" ht="15.75" x14ac:dyDescent="0.25">
      <c r="A966" s="22">
        <f t="shared" ca="1" si="48"/>
        <v>0.43921972780739438</v>
      </c>
      <c r="B966" s="11">
        <f t="shared" ca="1" si="49"/>
        <v>40.713512657918216</v>
      </c>
      <c r="C966" t="s">
        <v>25</v>
      </c>
      <c r="D966">
        <f t="shared" ca="1" si="50"/>
        <v>0</v>
      </c>
    </row>
    <row r="967" spans="1:4" ht="15.75" x14ac:dyDescent="0.25">
      <c r="A967" s="22">
        <f t="shared" ca="1" si="48"/>
        <v>0.43323731394387033</v>
      </c>
      <c r="B967" s="11">
        <f t="shared" ca="1" si="49"/>
        <v>40.22285142540813</v>
      </c>
      <c r="C967" t="s">
        <v>25</v>
      </c>
      <c r="D967">
        <f t="shared" ca="1" si="50"/>
        <v>0</v>
      </c>
    </row>
    <row r="968" spans="1:4" ht="15.75" x14ac:dyDescent="0.25">
      <c r="A968" s="22">
        <f t="shared" ca="1" si="48"/>
        <v>0.31695028586950758</v>
      </c>
      <c r="B968" s="11">
        <f t="shared" ca="1" si="49"/>
        <v>31.453439102048975</v>
      </c>
      <c r="C968" t="s">
        <v>25</v>
      </c>
      <c r="D968">
        <f t="shared" ca="1" si="50"/>
        <v>0</v>
      </c>
    </row>
    <row r="969" spans="1:4" ht="15.75" x14ac:dyDescent="0.25">
      <c r="A969" s="22">
        <f t="shared" ca="1" si="48"/>
        <v>0.90093635111862191</v>
      </c>
      <c r="B969" s="11">
        <f t="shared" ca="1" si="49"/>
        <v>128.48806656192193</v>
      </c>
      <c r="C969" t="s">
        <v>25</v>
      </c>
      <c r="D969">
        <f t="shared" ca="1" si="50"/>
        <v>0</v>
      </c>
    </row>
    <row r="970" spans="1:4" ht="15.75" x14ac:dyDescent="0.25">
      <c r="A970" s="22">
        <f t="shared" ca="1" si="48"/>
        <v>0.85168548307980207</v>
      </c>
      <c r="B970" s="11">
        <f t="shared" ca="1" si="49"/>
        <v>105.81621116393421</v>
      </c>
      <c r="C970" t="s">
        <v>25</v>
      </c>
      <c r="D970">
        <f t="shared" ca="1" si="50"/>
        <v>0</v>
      </c>
    </row>
    <row r="971" spans="1:4" ht="15.75" x14ac:dyDescent="0.25">
      <c r="A971" s="22">
        <f t="shared" ca="1" si="48"/>
        <v>0.25078372570347207</v>
      </c>
      <c r="B971" s="11">
        <f t="shared" ca="1" si="49"/>
        <v>26.902992017740694</v>
      </c>
      <c r="C971" t="s">
        <v>25</v>
      </c>
      <c r="D971">
        <f t="shared" ca="1" si="50"/>
        <v>0</v>
      </c>
    </row>
    <row r="972" spans="1:4" ht="15.75" x14ac:dyDescent="0.25">
      <c r="A972" s="22">
        <f t="shared" ca="1" si="48"/>
        <v>0.29498717710334599</v>
      </c>
      <c r="B972" s="11">
        <f t="shared" ca="1" si="49"/>
        <v>29.91973598180499</v>
      </c>
      <c r="C972" t="s">
        <v>25</v>
      </c>
      <c r="D972">
        <f t="shared" ca="1" si="50"/>
        <v>0</v>
      </c>
    </row>
    <row r="973" spans="1:4" ht="15.75" x14ac:dyDescent="0.25">
      <c r="A973" s="22">
        <f t="shared" ref="A973:A1011" ca="1" si="51">RAND()</f>
        <v>4.0958046952303095E-2</v>
      </c>
      <c r="B973" s="11">
        <f t="shared" ca="1" si="49"/>
        <v>11.473621132434241</v>
      </c>
      <c r="C973" t="s">
        <v>25</v>
      </c>
      <c r="D973">
        <f t="shared" ca="1" si="50"/>
        <v>0</v>
      </c>
    </row>
    <row r="974" spans="1:4" ht="15.75" x14ac:dyDescent="0.25">
      <c r="A974" s="22">
        <f t="shared" ca="1" si="51"/>
        <v>0.69638252716633031</v>
      </c>
      <c r="B974" s="11">
        <f t="shared" ca="1" si="49"/>
        <v>69.333652493390687</v>
      </c>
      <c r="C974" t="s">
        <v>25</v>
      </c>
      <c r="D974">
        <f t="shared" ca="1" si="50"/>
        <v>0</v>
      </c>
    </row>
    <row r="975" spans="1:4" ht="15.75" x14ac:dyDescent="0.25">
      <c r="A975" s="22">
        <f t="shared" ca="1" si="51"/>
        <v>0.39390396121511428</v>
      </c>
      <c r="B975" s="11">
        <f t="shared" ca="1" si="49"/>
        <v>37.10686723047997</v>
      </c>
      <c r="C975" t="s">
        <v>25</v>
      </c>
      <c r="D975">
        <f t="shared" ca="1" si="50"/>
        <v>0</v>
      </c>
    </row>
    <row r="976" spans="1:4" ht="15.75" x14ac:dyDescent="0.25">
      <c r="A976" s="22">
        <f t="shared" ca="1" si="51"/>
        <v>6.7098193547924012E-2</v>
      </c>
      <c r="B976" s="11">
        <f t="shared" ca="1" si="49"/>
        <v>13.917500303380175</v>
      </c>
      <c r="C976" t="s">
        <v>25</v>
      </c>
      <c r="D976">
        <f t="shared" ca="1" si="50"/>
        <v>0</v>
      </c>
    </row>
    <row r="977" spans="1:4" ht="15.75" x14ac:dyDescent="0.25">
      <c r="A977" s="22">
        <f t="shared" ca="1" si="51"/>
        <v>0.42514721960951207</v>
      </c>
      <c r="B977" s="11">
        <f t="shared" ca="1" si="49"/>
        <v>39.566739775242219</v>
      </c>
      <c r="C977" t="s">
        <v>25</v>
      </c>
      <c r="D977">
        <f t="shared" ca="1" si="50"/>
        <v>0</v>
      </c>
    </row>
    <row r="978" spans="1:4" ht="15.75" x14ac:dyDescent="0.25">
      <c r="A978" s="22">
        <f t="shared" ca="1" si="51"/>
        <v>0.25714736418000195</v>
      </c>
      <c r="B978" s="11">
        <f t="shared" ca="1" si="49"/>
        <v>27.332868719692804</v>
      </c>
      <c r="C978" t="s">
        <v>25</v>
      </c>
      <c r="D978">
        <f t="shared" ca="1" si="50"/>
        <v>0</v>
      </c>
    </row>
    <row r="979" spans="1:4" ht="15.75" x14ac:dyDescent="0.25">
      <c r="A979" s="22">
        <f t="shared" ca="1" si="51"/>
        <v>0.66821077971229959</v>
      </c>
      <c r="B979" s="11">
        <f t="shared" ca="1" si="49"/>
        <v>65.094257478452036</v>
      </c>
      <c r="C979" t="s">
        <v>25</v>
      </c>
      <c r="D979">
        <f t="shared" ca="1" si="50"/>
        <v>0</v>
      </c>
    </row>
    <row r="980" spans="1:4" ht="15.75" x14ac:dyDescent="0.25">
      <c r="A980" s="22">
        <f t="shared" ca="1" si="51"/>
        <v>0.66373244352634297</v>
      </c>
      <c r="B980" s="11">
        <f t="shared" ca="1" si="49"/>
        <v>64.457963641133233</v>
      </c>
      <c r="C980" t="s">
        <v>25</v>
      </c>
      <c r="D980">
        <f t="shared" ca="1" si="50"/>
        <v>0</v>
      </c>
    </row>
    <row r="981" spans="1:4" ht="15.75" x14ac:dyDescent="0.25">
      <c r="A981" s="22">
        <f t="shared" ca="1" si="51"/>
        <v>0.49674852832552163</v>
      </c>
      <c r="B981" s="11">
        <f t="shared" ca="1" si="49"/>
        <v>45.701718158010351</v>
      </c>
      <c r="C981" t="s">
        <v>25</v>
      </c>
      <c r="D981">
        <f t="shared" ca="1" si="50"/>
        <v>0</v>
      </c>
    </row>
    <row r="982" spans="1:4" ht="15.75" x14ac:dyDescent="0.25">
      <c r="A982" s="22">
        <f t="shared" ca="1" si="51"/>
        <v>0.6721325766102737</v>
      </c>
      <c r="B982" s="11">
        <f t="shared" ca="1" si="49"/>
        <v>65.65947977392068</v>
      </c>
      <c r="C982" t="s">
        <v>25</v>
      </c>
      <c r="D982">
        <f t="shared" ca="1" si="50"/>
        <v>0</v>
      </c>
    </row>
    <row r="983" spans="1:4" ht="15.75" x14ac:dyDescent="0.25">
      <c r="A983" s="22">
        <f t="shared" ca="1" si="51"/>
        <v>0.85560700682176716</v>
      </c>
      <c r="B983" s="11">
        <f t="shared" ca="1" si="49"/>
        <v>107.27031893403475</v>
      </c>
      <c r="C983" t="s">
        <v>25</v>
      </c>
      <c r="D983">
        <f t="shared" ca="1" si="50"/>
        <v>0</v>
      </c>
    </row>
    <row r="984" spans="1:4" ht="15.75" x14ac:dyDescent="0.25">
      <c r="A984" s="22">
        <f t="shared" ca="1" si="51"/>
        <v>0.73618947824677994</v>
      </c>
      <c r="B984" s="11">
        <f t="shared" ca="1" si="49"/>
        <v>76.158090707944865</v>
      </c>
      <c r="C984" t="s">
        <v>25</v>
      </c>
      <c r="D984">
        <f t="shared" ca="1" si="50"/>
        <v>0</v>
      </c>
    </row>
    <row r="985" spans="1:4" ht="15.75" x14ac:dyDescent="0.25">
      <c r="A985" s="22">
        <f t="shared" ca="1" si="51"/>
        <v>0.18024419831969318</v>
      </c>
      <c r="B985" s="11">
        <f t="shared" ca="1" si="49"/>
        <v>22.170195909446061</v>
      </c>
      <c r="C985" t="s">
        <v>25</v>
      </c>
      <c r="D985">
        <f t="shared" ca="1" si="50"/>
        <v>0</v>
      </c>
    </row>
    <row r="986" spans="1:4" ht="15.75" x14ac:dyDescent="0.25">
      <c r="A986" s="22">
        <f t="shared" ca="1" si="51"/>
        <v>0.57896154144284218</v>
      </c>
      <c r="B986" s="11">
        <f t="shared" ca="1" si="49"/>
        <v>53.929130147094703</v>
      </c>
      <c r="C986" t="s">
        <v>25</v>
      </c>
      <c r="D986">
        <f t="shared" ca="1" si="50"/>
        <v>0</v>
      </c>
    </row>
    <row r="987" spans="1:4" ht="15.75" x14ac:dyDescent="0.25">
      <c r="A987" s="22">
        <f t="shared" ca="1" si="51"/>
        <v>0.87540366118240043</v>
      </c>
      <c r="B987" s="11">
        <f t="shared" ca="1" si="49"/>
        <v>115.40012607741835</v>
      </c>
      <c r="C987" t="s">
        <v>25</v>
      </c>
      <c r="D987">
        <f t="shared" ca="1" si="50"/>
        <v>0</v>
      </c>
    </row>
    <row r="988" spans="1:4" ht="15.75" x14ac:dyDescent="0.25">
      <c r="A988" s="22">
        <f t="shared" ca="1" si="51"/>
        <v>1.6455851278705191E-2</v>
      </c>
      <c r="B988" s="11">
        <f t="shared" ca="1" si="49"/>
        <v>8.3810724950594242</v>
      </c>
      <c r="C988" t="s">
        <v>25</v>
      </c>
      <c r="D988">
        <f t="shared" ca="1" si="50"/>
        <v>0</v>
      </c>
    </row>
    <row r="989" spans="1:4" ht="15.75" x14ac:dyDescent="0.25">
      <c r="A989" s="22">
        <f t="shared" ca="1" si="51"/>
        <v>0.97226007965371031</v>
      </c>
      <c r="B989" s="11">
        <f t="shared" ca="1" si="49"/>
        <v>212.14161675385921</v>
      </c>
      <c r="C989" t="s">
        <v>25</v>
      </c>
      <c r="D989">
        <f t="shared" ca="1" si="50"/>
        <v>0</v>
      </c>
    </row>
    <row r="990" spans="1:4" ht="15.75" x14ac:dyDescent="0.25">
      <c r="A990" s="22">
        <f t="shared" ca="1" si="51"/>
        <v>0.54270873784724638</v>
      </c>
      <c r="B990" s="11">
        <f t="shared" ca="1" si="49"/>
        <v>50.111745620481379</v>
      </c>
      <c r="C990" t="s">
        <v>25</v>
      </c>
      <c r="D990">
        <f t="shared" ca="1" si="50"/>
        <v>0</v>
      </c>
    </row>
    <row r="991" spans="1:4" ht="15.75" x14ac:dyDescent="0.25">
      <c r="A991" s="22">
        <f t="shared" ca="1" si="51"/>
        <v>0.47137678390407745</v>
      </c>
      <c r="B991" s="11">
        <f t="shared" ca="1" si="49"/>
        <v>43.437531315031222</v>
      </c>
      <c r="C991" t="s">
        <v>25</v>
      </c>
      <c r="D991">
        <f t="shared" ca="1" si="50"/>
        <v>0</v>
      </c>
    </row>
    <row r="992" spans="1:4" ht="15.75" x14ac:dyDescent="0.25">
      <c r="A992" s="22">
        <f t="shared" ca="1" si="51"/>
        <v>0.55223420449040062</v>
      </c>
      <c r="B992" s="11">
        <f t="shared" ca="1" si="49"/>
        <v>51.082918787156977</v>
      </c>
      <c r="C992" t="s">
        <v>25</v>
      </c>
      <c r="D992">
        <f t="shared" ca="1" si="50"/>
        <v>0</v>
      </c>
    </row>
    <row r="993" spans="1:4" ht="15.75" x14ac:dyDescent="0.25">
      <c r="A993" s="22">
        <f t="shared" ca="1" si="51"/>
        <v>0.33289289578532999</v>
      </c>
      <c r="B993" s="11">
        <f t="shared" ca="1" si="49"/>
        <v>32.585654831856793</v>
      </c>
      <c r="C993" t="s">
        <v>25</v>
      </c>
      <c r="D993">
        <f t="shared" ca="1" si="50"/>
        <v>0</v>
      </c>
    </row>
    <row r="994" spans="1:4" ht="15.75" x14ac:dyDescent="0.25">
      <c r="A994" s="22">
        <f t="shared" ca="1" si="51"/>
        <v>0.76403048644606542</v>
      </c>
      <c r="B994" s="11">
        <f t="shared" ca="1" si="49"/>
        <v>81.679365838212959</v>
      </c>
      <c r="C994" t="s">
        <v>25</v>
      </c>
      <c r="D994">
        <f t="shared" ca="1" si="50"/>
        <v>0</v>
      </c>
    </row>
    <row r="995" spans="1:4" ht="15.75" x14ac:dyDescent="0.25">
      <c r="A995" s="22">
        <f t="shared" ca="1" si="51"/>
        <v>0.3008851172023691</v>
      </c>
      <c r="B995" s="11">
        <f t="shared" ca="1" si="49"/>
        <v>30.328894301938782</v>
      </c>
      <c r="C995" t="s">
        <v>25</v>
      </c>
      <c r="D995">
        <f t="shared" ca="1" si="50"/>
        <v>0</v>
      </c>
    </row>
    <row r="996" spans="1:4" ht="15.75" x14ac:dyDescent="0.25">
      <c r="A996" s="22">
        <f t="shared" ca="1" si="51"/>
        <v>0.14407311493314545</v>
      </c>
      <c r="B996" s="11">
        <f t="shared" ca="1" si="49"/>
        <v>19.703702638203723</v>
      </c>
      <c r="C996" t="s">
        <v>25</v>
      </c>
      <c r="D996">
        <f t="shared" ca="1" si="50"/>
        <v>0</v>
      </c>
    </row>
    <row r="997" spans="1:4" ht="15.75" x14ac:dyDescent="0.25">
      <c r="A997" s="22">
        <f t="shared" ca="1" si="51"/>
        <v>0.24054095669289022</v>
      </c>
      <c r="B997" s="11">
        <f t="shared" ca="1" si="49"/>
        <v>26.213276399020078</v>
      </c>
      <c r="C997" t="s">
        <v>25</v>
      </c>
      <c r="D997">
        <f t="shared" ca="1" si="50"/>
        <v>0</v>
      </c>
    </row>
    <row r="998" spans="1:4" ht="15.75" x14ac:dyDescent="0.25">
      <c r="A998" s="22">
        <f t="shared" ca="1" si="51"/>
        <v>4.3752529187896072E-2</v>
      </c>
      <c r="B998" s="11">
        <f t="shared" ca="1" si="49"/>
        <v>11.760755606861059</v>
      </c>
      <c r="C998" t="s">
        <v>25</v>
      </c>
      <c r="D998">
        <f t="shared" ca="1" si="50"/>
        <v>0</v>
      </c>
    </row>
    <row r="999" spans="1:4" ht="15.75" x14ac:dyDescent="0.25">
      <c r="A999" s="22">
        <f t="shared" ca="1" si="51"/>
        <v>0.31420145108525432</v>
      </c>
      <c r="B999" s="11">
        <f t="shared" ca="1" si="49"/>
        <v>31.25991819536884</v>
      </c>
      <c r="C999" t="s">
        <v>25</v>
      </c>
      <c r="D999">
        <f t="shared" ca="1" si="50"/>
        <v>0</v>
      </c>
    </row>
    <row r="1000" spans="1:4" ht="15.75" x14ac:dyDescent="0.25">
      <c r="A1000" s="22">
        <f t="shared" ca="1" si="51"/>
        <v>0.66949965369728448</v>
      </c>
      <c r="B1000" s="11">
        <f t="shared" ca="1" si="49"/>
        <v>65.279178998994766</v>
      </c>
      <c r="C1000" t="s">
        <v>25</v>
      </c>
      <c r="D1000">
        <f t="shared" ca="1" si="50"/>
        <v>0</v>
      </c>
    </row>
    <row r="1001" spans="1:4" ht="15.75" x14ac:dyDescent="0.25">
      <c r="A1001" s="22">
        <f t="shared" ca="1" si="51"/>
        <v>0.19350691275684961</v>
      </c>
      <c r="B1001" s="11">
        <f t="shared" ca="1" si="49"/>
        <v>23.061647303686328</v>
      </c>
      <c r="C1001" t="s">
        <v>25</v>
      </c>
      <c r="D1001">
        <f t="shared" ca="1" si="50"/>
        <v>0</v>
      </c>
    </row>
    <row r="1002" spans="1:4" ht="15.75" x14ac:dyDescent="0.25">
      <c r="A1002" s="22">
        <f t="shared" ca="1" si="51"/>
        <v>0.51284187027018535</v>
      </c>
      <c r="B1002" s="11">
        <f t="shared" ca="1" si="49"/>
        <v>47.197428031024316</v>
      </c>
      <c r="C1002" t="s">
        <v>25</v>
      </c>
      <c r="D1002">
        <f t="shared" ca="1" si="50"/>
        <v>0</v>
      </c>
    </row>
    <row r="1003" spans="1:4" ht="15.75" x14ac:dyDescent="0.25">
      <c r="A1003" s="22">
        <f t="shared" ca="1" si="51"/>
        <v>0.4477122719346085</v>
      </c>
      <c r="B1003" s="11">
        <f t="shared" ca="1" si="49"/>
        <v>41.418374286443417</v>
      </c>
      <c r="C1003" t="s">
        <v>25</v>
      </c>
      <c r="D1003">
        <f t="shared" ca="1" si="50"/>
        <v>0</v>
      </c>
    </row>
    <row r="1004" spans="1:4" ht="15.75" x14ac:dyDescent="0.25">
      <c r="A1004" s="22">
        <f t="shared" ca="1" si="51"/>
        <v>0.79026405799939836</v>
      </c>
      <c r="B1004" s="11">
        <f t="shared" ca="1" si="49"/>
        <v>87.623583036003154</v>
      </c>
      <c r="C1004" t="s">
        <v>25</v>
      </c>
      <c r="D1004">
        <f t="shared" ca="1" si="50"/>
        <v>0</v>
      </c>
    </row>
    <row r="1005" spans="1:4" ht="15.75" x14ac:dyDescent="0.25">
      <c r="A1005" s="22">
        <f t="shared" ca="1" si="51"/>
        <v>0.86518526039136734</v>
      </c>
      <c r="B1005" s="11">
        <f t="shared" ca="1" si="49"/>
        <v>111.02729009186737</v>
      </c>
      <c r="C1005" t="s">
        <v>25</v>
      </c>
      <c r="D1005">
        <f t="shared" ca="1" si="50"/>
        <v>0</v>
      </c>
    </row>
    <row r="1006" spans="1:4" ht="15.75" x14ac:dyDescent="0.25">
      <c r="A1006" s="22">
        <f t="shared" ca="1" si="51"/>
        <v>0.80137097979841254</v>
      </c>
      <c r="B1006" s="11">
        <f t="shared" ca="1" si="49"/>
        <v>90.407903829972753</v>
      </c>
      <c r="C1006" t="s">
        <v>25</v>
      </c>
      <c r="D1006">
        <f t="shared" ca="1" si="50"/>
        <v>0</v>
      </c>
    </row>
    <row r="1007" spans="1:4" ht="15.75" x14ac:dyDescent="0.25">
      <c r="A1007" s="22">
        <f t="shared" ca="1" si="51"/>
        <v>5.5046373688617312E-2</v>
      </c>
      <c r="B1007" s="11">
        <f t="shared" ca="1" si="49"/>
        <v>12.849599273809186</v>
      </c>
      <c r="C1007" t="s">
        <v>25</v>
      </c>
      <c r="D1007">
        <f t="shared" ca="1" si="50"/>
        <v>0</v>
      </c>
    </row>
    <row r="1008" spans="1:4" ht="15.75" x14ac:dyDescent="0.25">
      <c r="A1008" s="22">
        <f t="shared" ca="1" si="51"/>
        <v>0.35267696584876496</v>
      </c>
      <c r="B1008" s="11">
        <f t="shared" ca="1" si="49"/>
        <v>34.016418102480174</v>
      </c>
      <c r="C1008" t="s">
        <v>25</v>
      </c>
      <c r="D1008">
        <f t="shared" ca="1" si="50"/>
        <v>0</v>
      </c>
    </row>
    <row r="1009" spans="1:4" ht="15.75" x14ac:dyDescent="0.25">
      <c r="A1009" s="22">
        <f t="shared" ca="1" si="51"/>
        <v>0.54339747929726756</v>
      </c>
      <c r="B1009" s="11">
        <f t="shared" ca="1" si="49"/>
        <v>50.181253133650294</v>
      </c>
      <c r="C1009" t="s">
        <v>25</v>
      </c>
      <c r="D1009">
        <f t="shared" ca="1" si="50"/>
        <v>0</v>
      </c>
    </row>
    <row r="1010" spans="1:4" ht="15.75" x14ac:dyDescent="0.25">
      <c r="A1010" s="22">
        <f t="shared" ca="1" si="51"/>
        <v>0.17829402613019685</v>
      </c>
      <c r="B1010" s="11">
        <f t="shared" ca="1" si="49"/>
        <v>22.038731842918001</v>
      </c>
      <c r="C1010" t="s">
        <v>25</v>
      </c>
      <c r="D1010">
        <f t="shared" ca="1" si="50"/>
        <v>0</v>
      </c>
    </row>
    <row r="1011" spans="1:4" ht="15.75" x14ac:dyDescent="0.25">
      <c r="A1011" s="22">
        <f t="shared" ca="1" si="51"/>
        <v>0.8890157312711483</v>
      </c>
      <c r="B1011" s="11">
        <f t="shared" ca="1" si="49"/>
        <v>121.93386558614097</v>
      </c>
      <c r="C1011" t="s">
        <v>25</v>
      </c>
      <c r="D1011">
        <f t="shared" ca="1" si="50"/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"/>
  <sheetViews>
    <sheetView zoomScale="200" zoomScaleNormal="200" workbookViewId="0">
      <selection activeCell="F7" sqref="F7"/>
    </sheetView>
  </sheetViews>
  <sheetFormatPr defaultRowHeight="15" x14ac:dyDescent="0.25"/>
  <cols>
    <col min="3" max="3" width="12.5703125" bestFit="1" customWidth="1"/>
    <col min="4" max="4" width="11.28515625" customWidth="1"/>
    <col min="5" max="5" width="15" customWidth="1"/>
  </cols>
  <sheetData>
    <row r="1" spans="1:6" x14ac:dyDescent="0.25">
      <c r="A1" s="30" t="s">
        <v>4</v>
      </c>
      <c r="B1" s="29" t="s">
        <v>16</v>
      </c>
      <c r="C1" s="5">
        <v>3.0000000000000001E-5</v>
      </c>
    </row>
    <row r="2" spans="1:6" x14ac:dyDescent="0.25">
      <c r="A2" s="30"/>
      <c r="B2" s="29" t="s">
        <v>54</v>
      </c>
      <c r="C2" s="6">
        <v>3.8</v>
      </c>
    </row>
    <row r="3" spans="1:6" x14ac:dyDescent="0.25">
      <c r="A3" s="30"/>
      <c r="B3" s="29" t="s">
        <v>55</v>
      </c>
      <c r="C3" s="10">
        <v>0.81155080044519146</v>
      </c>
      <c r="E3" s="4" t="s">
        <v>8</v>
      </c>
      <c r="F3" s="33">
        <f>1-F4</f>
        <v>2.9424399363968234E-2</v>
      </c>
    </row>
    <row r="4" spans="1:6" x14ac:dyDescent="0.25">
      <c r="A4" s="30"/>
      <c r="B4" s="29" t="s">
        <v>56</v>
      </c>
      <c r="C4" s="11">
        <v>-10.743620527153736</v>
      </c>
      <c r="E4" s="4" t="s">
        <v>7</v>
      </c>
      <c r="F4" s="10">
        <f>LOGNORMDIST(0.0001,C4,C3)</f>
        <v>0.97057560063603177</v>
      </c>
    </row>
    <row r="5" spans="1:6" x14ac:dyDescent="0.25">
      <c r="A5" s="3" t="s">
        <v>5</v>
      </c>
      <c r="B5" s="3" t="s">
        <v>59</v>
      </c>
      <c r="C5" s="3" t="s">
        <v>4</v>
      </c>
      <c r="D5" s="3" t="s">
        <v>6</v>
      </c>
    </row>
    <row r="6" spans="1:6" x14ac:dyDescent="0.25">
      <c r="A6">
        <v>1</v>
      </c>
      <c r="B6" s="10">
        <f ca="1">RAND()</f>
        <v>0.15886996318455238</v>
      </c>
      <c r="C6" s="1">
        <f ca="1">LOGINV(B6,$C$4,$C$3)</f>
        <v>9.5932433130937511E-6</v>
      </c>
      <c r="D6">
        <f ca="1">IF(C6&gt;0.0001,1,0)</f>
        <v>0</v>
      </c>
      <c r="E6" s="4" t="s">
        <v>58</v>
      </c>
      <c r="F6">
        <f ca="1">SUM(D6:D105)</f>
        <v>3</v>
      </c>
    </row>
    <row r="7" spans="1:6" x14ac:dyDescent="0.25">
      <c r="A7">
        <v>2</v>
      </c>
      <c r="B7" s="10">
        <f t="shared" ref="B7:B70" ca="1" si="0">RAND()</f>
        <v>8.6656297764167389E-2</v>
      </c>
      <c r="C7" s="1">
        <f t="shared" ref="C7:C70" ca="1" si="1">LOGINV(B7,$C$4,$C$3)</f>
        <v>7.1481440534320654E-6</v>
      </c>
      <c r="D7">
        <f t="shared" ref="D7:D70" ca="1" si="2">IF(C7&gt;0.0001,1,0)</f>
        <v>0</v>
      </c>
      <c r="E7" s="4" t="s">
        <v>57</v>
      </c>
      <c r="F7" s="34">
        <f ca="1">F6/100</f>
        <v>0.03</v>
      </c>
    </row>
    <row r="8" spans="1:6" x14ac:dyDescent="0.25">
      <c r="A8">
        <v>3</v>
      </c>
      <c r="B8" s="10">
        <f t="shared" ca="1" si="0"/>
        <v>0.12350197097856419</v>
      </c>
      <c r="C8" s="1">
        <f t="shared" ca="1" si="1"/>
        <v>8.4350224233241953E-6</v>
      </c>
      <c r="D8">
        <f t="shared" ca="1" si="2"/>
        <v>0</v>
      </c>
    </row>
    <row r="9" spans="1:6" x14ac:dyDescent="0.25">
      <c r="A9">
        <v>4</v>
      </c>
      <c r="B9" s="10">
        <f t="shared" ca="1" si="0"/>
        <v>0.31489442568603354</v>
      </c>
      <c r="C9" s="1">
        <f t="shared" ca="1" si="1"/>
        <v>1.4595350446166152E-5</v>
      </c>
      <c r="D9">
        <f t="shared" ca="1" si="2"/>
        <v>0</v>
      </c>
    </row>
    <row r="10" spans="1:6" x14ac:dyDescent="0.25">
      <c r="A10">
        <v>5</v>
      </c>
      <c r="B10" s="10">
        <f t="shared" ca="1" si="0"/>
        <v>0.91162603580781831</v>
      </c>
      <c r="C10" s="1">
        <f t="shared" ca="1" si="1"/>
        <v>6.4596626077233435E-5</v>
      </c>
      <c r="D10">
        <f t="shared" ca="1" si="2"/>
        <v>0</v>
      </c>
    </row>
    <row r="11" spans="1:6" x14ac:dyDescent="0.25">
      <c r="A11">
        <v>6</v>
      </c>
      <c r="B11" s="10">
        <f t="shared" ca="1" si="0"/>
        <v>0.96581735785761713</v>
      </c>
      <c r="C11" s="1">
        <f t="shared" ca="1" si="1"/>
        <v>9.4728567690051426E-5</v>
      </c>
      <c r="D11">
        <f t="shared" ca="1" si="2"/>
        <v>0</v>
      </c>
    </row>
    <row r="12" spans="1:6" x14ac:dyDescent="0.25">
      <c r="A12">
        <v>7</v>
      </c>
      <c r="B12" s="10">
        <f t="shared" ca="1" si="0"/>
        <v>0.13210126582826143</v>
      </c>
      <c r="C12" s="1">
        <f t="shared" ca="1" si="1"/>
        <v>8.7214269516988929E-6</v>
      </c>
      <c r="D12">
        <f t="shared" ca="1" si="2"/>
        <v>0</v>
      </c>
    </row>
    <row r="13" spans="1:6" x14ac:dyDescent="0.25">
      <c r="A13">
        <v>8</v>
      </c>
      <c r="B13" s="10">
        <f t="shared" ca="1" si="0"/>
        <v>1.3725065391068103E-2</v>
      </c>
      <c r="C13" s="1">
        <f t="shared" ca="1" si="1"/>
        <v>3.6051907127873332E-6</v>
      </c>
      <c r="D13">
        <f t="shared" ca="1" si="2"/>
        <v>0</v>
      </c>
    </row>
    <row r="14" spans="1:6" x14ac:dyDescent="0.25">
      <c r="A14">
        <v>9</v>
      </c>
      <c r="B14" s="10">
        <f t="shared" ca="1" si="0"/>
        <v>0.70795908230219862</v>
      </c>
      <c r="C14" s="1">
        <f t="shared" ca="1" si="1"/>
        <v>3.3654913875483535E-5</v>
      </c>
      <c r="D14">
        <f t="shared" ca="1" si="2"/>
        <v>0</v>
      </c>
    </row>
    <row r="15" spans="1:6" x14ac:dyDescent="0.25">
      <c r="A15">
        <v>10</v>
      </c>
      <c r="B15" s="10">
        <f t="shared" ca="1" si="0"/>
        <v>0.70294435676085798</v>
      </c>
      <c r="C15" s="1">
        <f t="shared" ca="1" si="1"/>
        <v>3.3260001197498592E-5</v>
      </c>
      <c r="D15">
        <f t="shared" ca="1" si="2"/>
        <v>0</v>
      </c>
    </row>
    <row r="16" spans="1:6" x14ac:dyDescent="0.25">
      <c r="A16">
        <v>11</v>
      </c>
      <c r="B16" s="10">
        <f t="shared" ca="1" si="0"/>
        <v>0.5598613495568433</v>
      </c>
      <c r="C16" s="1">
        <f t="shared" ca="1" si="1"/>
        <v>2.4388798351722737E-5</v>
      </c>
      <c r="D16">
        <f t="shared" ca="1" si="2"/>
        <v>0</v>
      </c>
    </row>
    <row r="17" spans="1:4" x14ac:dyDescent="0.25">
      <c r="A17">
        <v>12</v>
      </c>
      <c r="B17" s="10">
        <f t="shared" ca="1" si="0"/>
        <v>0.15745367339673633</v>
      </c>
      <c r="C17" s="1">
        <f t="shared" ca="1" si="1"/>
        <v>9.5476893044753204E-6</v>
      </c>
      <c r="D17">
        <f t="shared" ca="1" si="2"/>
        <v>0</v>
      </c>
    </row>
    <row r="18" spans="1:4" x14ac:dyDescent="0.25">
      <c r="A18">
        <v>13</v>
      </c>
      <c r="B18" s="10">
        <f t="shared" ca="1" si="0"/>
        <v>0.56792415460683654</v>
      </c>
      <c r="C18" s="1">
        <f t="shared" ca="1" si="1"/>
        <v>2.479741979601087E-5</v>
      </c>
      <c r="D18">
        <f t="shared" ca="1" si="2"/>
        <v>0</v>
      </c>
    </row>
    <row r="19" spans="1:4" x14ac:dyDescent="0.25">
      <c r="A19">
        <v>14</v>
      </c>
      <c r="B19" s="10">
        <f t="shared" ca="1" si="0"/>
        <v>0.9303510632237495</v>
      </c>
      <c r="C19" s="1">
        <f t="shared" ca="1" si="1"/>
        <v>7.1642999610069824E-5</v>
      </c>
      <c r="D19">
        <f t="shared" ca="1" si="2"/>
        <v>0</v>
      </c>
    </row>
    <row r="20" spans="1:4" x14ac:dyDescent="0.25">
      <c r="A20">
        <v>15</v>
      </c>
      <c r="B20" s="10">
        <f t="shared" ca="1" si="0"/>
        <v>0.87645750491405827</v>
      </c>
      <c r="C20" s="1">
        <f t="shared" ca="1" si="1"/>
        <v>5.5214554760948486E-5</v>
      </c>
      <c r="D20">
        <f t="shared" ca="1" si="2"/>
        <v>0</v>
      </c>
    </row>
    <row r="21" spans="1:4" x14ac:dyDescent="0.25">
      <c r="A21">
        <v>16</v>
      </c>
      <c r="B21" s="10">
        <f t="shared" ca="1" si="0"/>
        <v>0.67644724293406333</v>
      </c>
      <c r="C21" s="1">
        <f t="shared" ca="1" si="1"/>
        <v>3.1293405689010163E-5</v>
      </c>
      <c r="D21">
        <f t="shared" ca="1" si="2"/>
        <v>0</v>
      </c>
    </row>
    <row r="22" spans="1:4" x14ac:dyDescent="0.25">
      <c r="A22">
        <v>17</v>
      </c>
      <c r="B22" s="10">
        <f t="shared" ca="1" si="0"/>
        <v>0.92917863195898853</v>
      </c>
      <c r="C22" s="1">
        <f t="shared" ca="1" si="1"/>
        <v>7.1138387578921955E-5</v>
      </c>
      <c r="D22">
        <f t="shared" ca="1" si="2"/>
        <v>0</v>
      </c>
    </row>
    <row r="23" spans="1:4" x14ac:dyDescent="0.25">
      <c r="A23">
        <v>18</v>
      </c>
      <c r="B23" s="10">
        <f t="shared" ca="1" si="0"/>
        <v>0.16927153778285087</v>
      </c>
      <c r="C23" s="1">
        <f t="shared" ca="1" si="1"/>
        <v>9.9263916821101241E-6</v>
      </c>
      <c r="D23">
        <f t="shared" ca="1" si="2"/>
        <v>0</v>
      </c>
    </row>
    <row r="24" spans="1:4" x14ac:dyDescent="0.25">
      <c r="A24">
        <v>19</v>
      </c>
      <c r="B24" s="10">
        <f t="shared" ca="1" si="0"/>
        <v>0.88797415071202979</v>
      </c>
      <c r="C24" s="1">
        <f t="shared" ca="1" si="1"/>
        <v>5.7892830904063192E-5</v>
      </c>
      <c r="D24">
        <f t="shared" ca="1" si="2"/>
        <v>0</v>
      </c>
    </row>
    <row r="25" spans="1:4" x14ac:dyDescent="0.25">
      <c r="A25">
        <v>20</v>
      </c>
      <c r="B25" s="10">
        <f t="shared" ca="1" si="0"/>
        <v>0.56147379309066681</v>
      </c>
      <c r="C25" s="1">
        <f t="shared" ca="1" si="1"/>
        <v>2.4469868778704314E-5</v>
      </c>
      <c r="D25">
        <f t="shared" ca="1" si="2"/>
        <v>0</v>
      </c>
    </row>
    <row r="26" spans="1:4" x14ac:dyDescent="0.25">
      <c r="A26">
        <v>21</v>
      </c>
      <c r="B26" s="10">
        <f t="shared" ca="1" si="0"/>
        <v>0.54888580989102709</v>
      </c>
      <c r="C26" s="1">
        <f t="shared" ca="1" si="1"/>
        <v>2.3845284529994651E-5</v>
      </c>
      <c r="D26">
        <f t="shared" ca="1" si="2"/>
        <v>0</v>
      </c>
    </row>
    <row r="27" spans="1:4" x14ac:dyDescent="0.25">
      <c r="A27">
        <v>22</v>
      </c>
      <c r="B27" s="10">
        <f t="shared" ca="1" si="0"/>
        <v>0.12684030378460831</v>
      </c>
      <c r="C27" s="1">
        <f t="shared" ca="1" si="1"/>
        <v>8.5466660547027271E-6</v>
      </c>
      <c r="D27">
        <f t="shared" ca="1" si="2"/>
        <v>0</v>
      </c>
    </row>
    <row r="28" spans="1:4" x14ac:dyDescent="0.25">
      <c r="A28">
        <v>23</v>
      </c>
      <c r="B28" s="10">
        <f t="shared" ca="1" si="0"/>
        <v>0.77075839380964251</v>
      </c>
      <c r="C28" s="1">
        <f t="shared" ca="1" si="1"/>
        <v>3.9390733286505322E-5</v>
      </c>
      <c r="D28">
        <f t="shared" ca="1" si="2"/>
        <v>0</v>
      </c>
    </row>
    <row r="29" spans="1:4" x14ac:dyDescent="0.25">
      <c r="A29">
        <v>24</v>
      </c>
      <c r="B29" s="10">
        <f t="shared" ca="1" si="0"/>
        <v>0.63670814839665524</v>
      </c>
      <c r="C29" s="1">
        <f t="shared" ca="1" si="1"/>
        <v>2.8664742501636098E-5</v>
      </c>
      <c r="D29">
        <f t="shared" ca="1" si="2"/>
        <v>0</v>
      </c>
    </row>
    <row r="30" spans="1:4" x14ac:dyDescent="0.25">
      <c r="A30">
        <v>25</v>
      </c>
      <c r="B30" s="10">
        <f t="shared" ca="1" si="0"/>
        <v>0.54293689684931723</v>
      </c>
      <c r="C30" s="1">
        <f t="shared" ca="1" si="1"/>
        <v>2.3556551861277277E-5</v>
      </c>
      <c r="D30">
        <f t="shared" ca="1" si="2"/>
        <v>0</v>
      </c>
    </row>
    <row r="31" spans="1:4" x14ac:dyDescent="0.25">
      <c r="A31">
        <v>26</v>
      </c>
      <c r="B31" s="10">
        <f t="shared" ca="1" si="0"/>
        <v>0.4606752151152671</v>
      </c>
      <c r="C31" s="1">
        <f t="shared" ca="1" si="1"/>
        <v>1.9920778900409159E-5</v>
      </c>
      <c r="D31">
        <f t="shared" ca="1" si="2"/>
        <v>0</v>
      </c>
    </row>
    <row r="32" spans="1:4" x14ac:dyDescent="0.25">
      <c r="A32">
        <v>27</v>
      </c>
      <c r="B32" s="10">
        <f t="shared" ca="1" si="0"/>
        <v>0.56258874559276939</v>
      </c>
      <c r="C32" s="1">
        <f t="shared" ca="1" si="1"/>
        <v>2.4526113939328687E-5</v>
      </c>
      <c r="D32">
        <f t="shared" ca="1" si="2"/>
        <v>0</v>
      </c>
    </row>
    <row r="33" spans="1:4" x14ac:dyDescent="0.25">
      <c r="A33">
        <v>28</v>
      </c>
      <c r="B33" s="10">
        <f t="shared" ca="1" si="0"/>
        <v>0.76539451592694463</v>
      </c>
      <c r="C33" s="1">
        <f t="shared" ca="1" si="1"/>
        <v>3.8832628850522853E-5</v>
      </c>
      <c r="D33">
        <f t="shared" ca="1" si="2"/>
        <v>0</v>
      </c>
    </row>
    <row r="34" spans="1:4" x14ac:dyDescent="0.25">
      <c r="A34">
        <v>29</v>
      </c>
      <c r="B34" s="10">
        <f t="shared" ca="1" si="0"/>
        <v>0.90363088993747864</v>
      </c>
      <c r="C34" s="1">
        <f t="shared" ca="1" si="1"/>
        <v>6.2112812315428536E-5</v>
      </c>
      <c r="D34">
        <f t="shared" ca="1" si="2"/>
        <v>0</v>
      </c>
    </row>
    <row r="35" spans="1:4" x14ac:dyDescent="0.25">
      <c r="A35">
        <v>30</v>
      </c>
      <c r="B35" s="10">
        <f t="shared" ca="1" si="0"/>
        <v>0.61813441065241592</v>
      </c>
      <c r="C35" s="1">
        <f t="shared" ca="1" si="1"/>
        <v>2.754524174379644E-5</v>
      </c>
      <c r="D35">
        <f t="shared" ca="1" si="2"/>
        <v>0</v>
      </c>
    </row>
    <row r="36" spans="1:4" x14ac:dyDescent="0.25">
      <c r="A36">
        <v>31</v>
      </c>
      <c r="B36" s="10">
        <f t="shared" ca="1" si="0"/>
        <v>0.69486340287365367</v>
      </c>
      <c r="C36" s="1">
        <f t="shared" ca="1" si="1"/>
        <v>3.2639529220440485E-5</v>
      </c>
      <c r="D36">
        <f t="shared" ca="1" si="2"/>
        <v>0</v>
      </c>
    </row>
    <row r="37" spans="1:4" x14ac:dyDescent="0.25">
      <c r="A37">
        <v>32</v>
      </c>
      <c r="B37" s="10">
        <f t="shared" ca="1" si="0"/>
        <v>0.49204558794916531</v>
      </c>
      <c r="C37" s="1">
        <f t="shared" ca="1" si="1"/>
        <v>2.1236207941561503E-5</v>
      </c>
      <c r="D37">
        <f t="shared" ca="1" si="2"/>
        <v>0</v>
      </c>
    </row>
    <row r="38" spans="1:4" x14ac:dyDescent="0.25">
      <c r="A38">
        <v>33</v>
      </c>
      <c r="B38" s="10">
        <f t="shared" ca="1" si="0"/>
        <v>0.32171399597811468</v>
      </c>
      <c r="C38" s="1">
        <f t="shared" ca="1" si="1"/>
        <v>1.482350423670826E-5</v>
      </c>
      <c r="D38">
        <f t="shared" ca="1" si="2"/>
        <v>0</v>
      </c>
    </row>
    <row r="39" spans="1:4" x14ac:dyDescent="0.25">
      <c r="A39">
        <v>34</v>
      </c>
      <c r="B39" s="10">
        <f t="shared" ca="1" si="0"/>
        <v>0.11594446844243367</v>
      </c>
      <c r="C39" s="1">
        <f t="shared" ca="1" si="1"/>
        <v>8.1798615962619647E-6</v>
      </c>
      <c r="D39">
        <f t="shared" ca="1" si="2"/>
        <v>0</v>
      </c>
    </row>
    <row r="40" spans="1:4" x14ac:dyDescent="0.25">
      <c r="A40">
        <v>35</v>
      </c>
      <c r="B40" s="10">
        <f t="shared" ca="1" si="0"/>
        <v>5.0259530699582333E-3</v>
      </c>
      <c r="C40" s="1">
        <f t="shared" ca="1" si="1"/>
        <v>2.6722664063073829E-6</v>
      </c>
      <c r="D40">
        <f t="shared" ca="1" si="2"/>
        <v>0</v>
      </c>
    </row>
    <row r="41" spans="1:4" x14ac:dyDescent="0.25">
      <c r="A41">
        <v>36</v>
      </c>
      <c r="B41" s="10">
        <f t="shared" ca="1" si="0"/>
        <v>0.55423823468490507</v>
      </c>
      <c r="C41" s="1">
        <f t="shared" ca="1" si="1"/>
        <v>2.4108551497671099E-5</v>
      </c>
      <c r="D41">
        <f t="shared" ca="1" si="2"/>
        <v>0</v>
      </c>
    </row>
    <row r="42" spans="1:4" x14ac:dyDescent="0.25">
      <c r="A42">
        <v>37</v>
      </c>
      <c r="B42" s="10">
        <f t="shared" ca="1" si="0"/>
        <v>0.96575013409335442</v>
      </c>
      <c r="C42" s="1">
        <f t="shared" ca="1" si="1"/>
        <v>9.466045456117843E-5</v>
      </c>
      <c r="D42">
        <f t="shared" ca="1" si="2"/>
        <v>0</v>
      </c>
    </row>
    <row r="43" spans="1:4" x14ac:dyDescent="0.25">
      <c r="A43">
        <v>38</v>
      </c>
      <c r="B43" s="10">
        <f t="shared" ca="1" si="0"/>
        <v>0.37031199805284798</v>
      </c>
      <c r="C43" s="1">
        <f t="shared" ca="1" si="1"/>
        <v>1.6498091406405743E-5</v>
      </c>
      <c r="D43">
        <f t="shared" ca="1" si="2"/>
        <v>0</v>
      </c>
    </row>
    <row r="44" spans="1:4" x14ac:dyDescent="0.25">
      <c r="A44">
        <v>39</v>
      </c>
      <c r="B44" s="10">
        <f t="shared" ca="1" si="0"/>
        <v>3.8689770909588028E-2</v>
      </c>
      <c r="C44" s="1">
        <f t="shared" ca="1" si="1"/>
        <v>5.1480213039664142E-6</v>
      </c>
      <c r="D44">
        <f t="shared" ca="1" si="2"/>
        <v>0</v>
      </c>
    </row>
    <row r="45" spans="1:4" x14ac:dyDescent="0.25">
      <c r="A45">
        <v>40</v>
      </c>
      <c r="B45" s="10">
        <f t="shared" ca="1" si="0"/>
        <v>0.58754945467041797</v>
      </c>
      <c r="C45" s="1">
        <f t="shared" ca="1" si="1"/>
        <v>2.582756142429961E-5</v>
      </c>
      <c r="D45">
        <f t="shared" ca="1" si="2"/>
        <v>0</v>
      </c>
    </row>
    <row r="46" spans="1:4" x14ac:dyDescent="0.25">
      <c r="A46">
        <v>41</v>
      </c>
      <c r="B46" s="10">
        <f t="shared" ca="1" si="0"/>
        <v>8.0965508134395514E-2</v>
      </c>
      <c r="C46" s="1">
        <f t="shared" ca="1" si="1"/>
        <v>6.936864052147023E-6</v>
      </c>
      <c r="D46">
        <f t="shared" ca="1" si="2"/>
        <v>0</v>
      </c>
    </row>
    <row r="47" spans="1:4" x14ac:dyDescent="0.25">
      <c r="A47">
        <v>42</v>
      </c>
      <c r="B47" s="10">
        <f t="shared" ca="1" si="0"/>
        <v>0.11840068491719979</v>
      </c>
      <c r="C47" s="1">
        <f t="shared" ca="1" si="1"/>
        <v>8.2631800499405741E-6</v>
      </c>
      <c r="D47">
        <f t="shared" ca="1" si="2"/>
        <v>0</v>
      </c>
    </row>
    <row r="48" spans="1:4" x14ac:dyDescent="0.25">
      <c r="A48">
        <v>43</v>
      </c>
      <c r="B48" s="10">
        <f t="shared" ca="1" si="0"/>
        <v>0.33345388371518536</v>
      </c>
      <c r="C48" s="1">
        <f t="shared" ca="1" si="1"/>
        <v>1.5219872788956945E-5</v>
      </c>
      <c r="D48">
        <f t="shared" ca="1" si="2"/>
        <v>0</v>
      </c>
    </row>
    <row r="49" spans="1:4" x14ac:dyDescent="0.25">
      <c r="A49">
        <v>44</v>
      </c>
      <c r="B49" s="10">
        <f t="shared" ca="1" si="0"/>
        <v>0.81711366851487344</v>
      </c>
      <c r="C49" s="1">
        <f t="shared" ca="1" si="1"/>
        <v>4.4964483345362471E-5</v>
      </c>
      <c r="D49">
        <f t="shared" ca="1" si="2"/>
        <v>0</v>
      </c>
    </row>
    <row r="50" spans="1:4" x14ac:dyDescent="0.25">
      <c r="A50">
        <v>45</v>
      </c>
      <c r="B50" s="10">
        <f t="shared" ca="1" si="0"/>
        <v>0.29852055974049962</v>
      </c>
      <c r="C50" s="1">
        <f t="shared" ca="1" si="1"/>
        <v>1.405327322523635E-5</v>
      </c>
      <c r="D50">
        <f t="shared" ca="1" si="2"/>
        <v>0</v>
      </c>
    </row>
    <row r="51" spans="1:4" x14ac:dyDescent="0.25">
      <c r="A51">
        <v>46</v>
      </c>
      <c r="B51" s="10">
        <f t="shared" ca="1" si="0"/>
        <v>9.7654734943647625E-2</v>
      </c>
      <c r="C51" s="1">
        <f t="shared" ca="1" si="1"/>
        <v>7.5451610054211279E-6</v>
      </c>
      <c r="D51">
        <f t="shared" ca="1" si="2"/>
        <v>0</v>
      </c>
    </row>
    <row r="52" spans="1:4" x14ac:dyDescent="0.25">
      <c r="A52">
        <v>47</v>
      </c>
      <c r="B52" s="10">
        <f t="shared" ca="1" si="0"/>
        <v>0.70061838935983611</v>
      </c>
      <c r="C52" s="1">
        <f t="shared" ca="1" si="1"/>
        <v>3.3079433542942269E-5</v>
      </c>
      <c r="D52">
        <f t="shared" ca="1" si="2"/>
        <v>0</v>
      </c>
    </row>
    <row r="53" spans="1:4" x14ac:dyDescent="0.25">
      <c r="A53">
        <v>48</v>
      </c>
      <c r="B53" s="10">
        <f t="shared" ca="1" si="0"/>
        <v>0.41286839597807656</v>
      </c>
      <c r="C53" s="1">
        <f t="shared" ca="1" si="1"/>
        <v>1.805113999343088E-5</v>
      </c>
      <c r="D53">
        <f t="shared" ca="1" si="2"/>
        <v>0</v>
      </c>
    </row>
    <row r="54" spans="1:4" x14ac:dyDescent="0.25">
      <c r="A54">
        <v>49</v>
      </c>
      <c r="B54" s="10">
        <f t="shared" ca="1" si="0"/>
        <v>0.46531796182167384</v>
      </c>
      <c r="C54" s="1">
        <f t="shared" ca="1" si="1"/>
        <v>2.011063492370251E-5</v>
      </c>
      <c r="D54">
        <f t="shared" ca="1" si="2"/>
        <v>0</v>
      </c>
    </row>
    <row r="55" spans="1:4" x14ac:dyDescent="0.25">
      <c r="A55">
        <v>50</v>
      </c>
      <c r="B55" s="10">
        <f t="shared" ca="1" si="0"/>
        <v>7.0412037686419682E-2</v>
      </c>
      <c r="C55" s="1">
        <f t="shared" ca="1" si="1"/>
        <v>6.5318844606775874E-6</v>
      </c>
      <c r="D55">
        <f t="shared" ca="1" si="2"/>
        <v>0</v>
      </c>
    </row>
    <row r="56" spans="1:4" x14ac:dyDescent="0.25">
      <c r="A56">
        <v>51</v>
      </c>
      <c r="B56" s="10">
        <f t="shared" ca="1" si="0"/>
        <v>0.85181361821197232</v>
      </c>
      <c r="C56" s="1">
        <f t="shared" ca="1" si="1"/>
        <v>5.0367526301138068E-5</v>
      </c>
      <c r="D56">
        <f t="shared" ca="1" si="2"/>
        <v>0</v>
      </c>
    </row>
    <row r="57" spans="1:4" x14ac:dyDescent="0.25">
      <c r="A57">
        <v>52</v>
      </c>
      <c r="B57" s="10">
        <f t="shared" ca="1" si="0"/>
        <v>0.46967640090234719</v>
      </c>
      <c r="C57" s="1">
        <f t="shared" ca="1" si="1"/>
        <v>2.0290332535015051E-5</v>
      </c>
      <c r="D57">
        <f t="shared" ca="1" si="2"/>
        <v>0</v>
      </c>
    </row>
    <row r="58" spans="1:4" x14ac:dyDescent="0.25">
      <c r="A58">
        <v>53</v>
      </c>
      <c r="B58" s="10">
        <f t="shared" ca="1" si="0"/>
        <v>0.29242383953586371</v>
      </c>
      <c r="C58" s="1">
        <f t="shared" ca="1" si="1"/>
        <v>1.3853329365676498E-5</v>
      </c>
      <c r="D58">
        <f t="shared" ca="1" si="2"/>
        <v>0</v>
      </c>
    </row>
    <row r="59" spans="1:4" x14ac:dyDescent="0.25">
      <c r="A59">
        <v>54</v>
      </c>
      <c r="B59" s="10">
        <f t="shared" ca="1" si="0"/>
        <v>0.11487577596706899</v>
      </c>
      <c r="C59" s="1">
        <f t="shared" ca="1" si="1"/>
        <v>8.1434852599348246E-6</v>
      </c>
      <c r="D59">
        <f t="shared" ca="1" si="2"/>
        <v>0</v>
      </c>
    </row>
    <row r="60" spans="1:4" x14ac:dyDescent="0.25">
      <c r="A60">
        <v>55</v>
      </c>
      <c r="B60" s="10">
        <f t="shared" ca="1" si="0"/>
        <v>0.97124049999765549</v>
      </c>
      <c r="C60" s="1">
        <f t="shared" ca="1" si="1"/>
        <v>1.0081687858244918E-4</v>
      </c>
      <c r="D60">
        <f t="shared" ca="1" si="2"/>
        <v>1</v>
      </c>
    </row>
    <row r="61" spans="1:4" x14ac:dyDescent="0.25">
      <c r="A61">
        <v>56</v>
      </c>
      <c r="B61" s="10">
        <f t="shared" ca="1" si="0"/>
        <v>0.49894266657442266</v>
      </c>
      <c r="C61" s="1">
        <f t="shared" ca="1" si="1"/>
        <v>2.1536284013730122E-5</v>
      </c>
      <c r="D61">
        <f t="shared" ca="1" si="2"/>
        <v>0</v>
      </c>
    </row>
    <row r="62" spans="1:4" x14ac:dyDescent="0.25">
      <c r="A62">
        <v>57</v>
      </c>
      <c r="B62" s="10">
        <f t="shared" ca="1" si="0"/>
        <v>0.72811661920570203</v>
      </c>
      <c r="C62" s="1">
        <f t="shared" ca="1" si="1"/>
        <v>3.5325471520435521E-5</v>
      </c>
      <c r="D62">
        <f t="shared" ca="1" si="2"/>
        <v>0</v>
      </c>
    </row>
    <row r="63" spans="1:4" x14ac:dyDescent="0.25">
      <c r="A63">
        <v>58</v>
      </c>
      <c r="B63" s="10">
        <f t="shared" ca="1" si="0"/>
        <v>0.4183211961354677</v>
      </c>
      <c r="C63" s="1">
        <f t="shared" ca="1" si="1"/>
        <v>1.8257140440399285E-5</v>
      </c>
      <c r="D63">
        <f t="shared" ca="1" si="2"/>
        <v>0</v>
      </c>
    </row>
    <row r="64" spans="1:4" x14ac:dyDescent="0.25">
      <c r="A64">
        <v>59</v>
      </c>
      <c r="B64" s="10">
        <f t="shared" ca="1" si="0"/>
        <v>0.64983192886356012</v>
      </c>
      <c r="C64" s="1">
        <f t="shared" ca="1" si="1"/>
        <v>2.9495241613001139E-5</v>
      </c>
      <c r="D64">
        <f t="shared" ca="1" si="2"/>
        <v>0</v>
      </c>
    </row>
    <row r="65" spans="1:4" x14ac:dyDescent="0.25">
      <c r="A65">
        <v>60</v>
      </c>
      <c r="B65" s="10">
        <f t="shared" ca="1" si="0"/>
        <v>0.16370209643145783</v>
      </c>
      <c r="C65" s="1">
        <f t="shared" ca="1" si="1"/>
        <v>9.7483010827899139E-6</v>
      </c>
      <c r="D65">
        <f t="shared" ca="1" si="2"/>
        <v>0</v>
      </c>
    </row>
    <row r="66" spans="1:4" x14ac:dyDescent="0.25">
      <c r="A66">
        <v>61</v>
      </c>
      <c r="B66" s="10">
        <f t="shared" ca="1" si="0"/>
        <v>0.50734204084198375</v>
      </c>
      <c r="C66" s="1">
        <f t="shared" ca="1" si="1"/>
        <v>2.1907443523629551E-5</v>
      </c>
      <c r="D66">
        <f t="shared" ca="1" si="2"/>
        <v>0</v>
      </c>
    </row>
    <row r="67" spans="1:4" x14ac:dyDescent="0.25">
      <c r="A67">
        <v>62</v>
      </c>
      <c r="B67" s="10">
        <f t="shared" ca="1" si="0"/>
        <v>0.72122091556086798</v>
      </c>
      <c r="C67" s="1">
        <f t="shared" ca="1" si="1"/>
        <v>3.4738274742554294E-5</v>
      </c>
      <c r="D67">
        <f t="shared" ca="1" si="2"/>
        <v>0</v>
      </c>
    </row>
    <row r="68" spans="1:4" x14ac:dyDescent="0.25">
      <c r="A68">
        <v>63</v>
      </c>
      <c r="B68" s="10">
        <f t="shared" ca="1" si="0"/>
        <v>0.30503492180893976</v>
      </c>
      <c r="C68" s="1">
        <f t="shared" ca="1" si="1"/>
        <v>1.4268016384034418E-5</v>
      </c>
      <c r="D68">
        <f t="shared" ca="1" si="2"/>
        <v>0</v>
      </c>
    </row>
    <row r="69" spans="1:4" x14ac:dyDescent="0.25">
      <c r="A69">
        <v>64</v>
      </c>
      <c r="B69" s="10">
        <f t="shared" ca="1" si="0"/>
        <v>0.36538868910337274</v>
      </c>
      <c r="C69" s="1">
        <f t="shared" ca="1" si="1"/>
        <v>1.6324094295545728E-5</v>
      </c>
      <c r="D69">
        <f t="shared" ca="1" si="2"/>
        <v>0</v>
      </c>
    </row>
    <row r="70" spans="1:4" x14ac:dyDescent="0.25">
      <c r="A70">
        <v>65</v>
      </c>
      <c r="B70" s="10">
        <f t="shared" ca="1" si="0"/>
        <v>0.50920338047866809</v>
      </c>
      <c r="C70" s="1">
        <f t="shared" ca="1" si="1"/>
        <v>2.1990570006595965E-5</v>
      </c>
      <c r="D70">
        <f t="shared" ca="1" si="2"/>
        <v>0</v>
      </c>
    </row>
    <row r="71" spans="1:4" x14ac:dyDescent="0.25">
      <c r="A71">
        <v>66</v>
      </c>
      <c r="B71" s="10">
        <f t="shared" ref="B71:B105" ca="1" si="3">RAND()</f>
        <v>0.82199897179398873</v>
      </c>
      <c r="C71" s="1">
        <f t="shared" ref="C71:C105" ca="1" si="4">LOGINV(B71,$C$4,$C$3)</f>
        <v>4.5647983721575253E-5</v>
      </c>
      <c r="D71">
        <f t="shared" ref="D71:D105" ca="1" si="5">IF(C71&gt;0.0001,1,0)</f>
        <v>0</v>
      </c>
    </row>
    <row r="72" spans="1:4" x14ac:dyDescent="0.25">
      <c r="A72">
        <v>67</v>
      </c>
      <c r="B72" s="10">
        <f t="shared" ca="1" si="3"/>
        <v>0.30840772881648315</v>
      </c>
      <c r="C72" s="1">
        <f t="shared" ca="1" si="4"/>
        <v>1.4379669609363924E-5</v>
      </c>
      <c r="D72">
        <f t="shared" ca="1" si="5"/>
        <v>0</v>
      </c>
    </row>
    <row r="73" spans="1:4" x14ac:dyDescent="0.25">
      <c r="A73">
        <v>68</v>
      </c>
      <c r="B73" s="10">
        <f t="shared" ca="1" si="3"/>
        <v>0.65670134784895196</v>
      </c>
      <c r="C73" s="1">
        <f t="shared" ca="1" si="4"/>
        <v>2.994409565711843E-5</v>
      </c>
      <c r="D73">
        <f t="shared" ca="1" si="5"/>
        <v>0</v>
      </c>
    </row>
    <row r="74" spans="1:4" x14ac:dyDescent="0.25">
      <c r="A74">
        <v>69</v>
      </c>
      <c r="B74" s="10">
        <f t="shared" ca="1" si="3"/>
        <v>0.33027653730588991</v>
      </c>
      <c r="C74" s="1">
        <f t="shared" ca="1" si="4"/>
        <v>1.5112130210009337E-5</v>
      </c>
      <c r="D74">
        <f t="shared" ca="1" si="5"/>
        <v>0</v>
      </c>
    </row>
    <row r="75" spans="1:4" x14ac:dyDescent="0.25">
      <c r="A75">
        <v>70</v>
      </c>
      <c r="B75" s="10">
        <f t="shared" ca="1" si="3"/>
        <v>0.97395039390534932</v>
      </c>
      <c r="C75" s="1">
        <f t="shared" ca="1" si="4"/>
        <v>1.043943707917539E-4</v>
      </c>
      <c r="D75">
        <f t="shared" ca="1" si="5"/>
        <v>1</v>
      </c>
    </row>
    <row r="76" spans="1:4" x14ac:dyDescent="0.25">
      <c r="A76">
        <v>71</v>
      </c>
      <c r="B76" s="10">
        <f t="shared" ca="1" si="3"/>
        <v>0.51256233501389348</v>
      </c>
      <c r="C76" s="1">
        <f t="shared" ca="1" si="4"/>
        <v>2.2141402301315023E-5</v>
      </c>
      <c r="D76">
        <f t="shared" ca="1" si="5"/>
        <v>0</v>
      </c>
    </row>
    <row r="77" spans="1:4" x14ac:dyDescent="0.25">
      <c r="A77">
        <v>72</v>
      </c>
      <c r="B77" s="10">
        <f t="shared" ca="1" si="3"/>
        <v>0.45656841668212755</v>
      </c>
      <c r="C77" s="1">
        <f t="shared" ca="1" si="4"/>
        <v>1.975415430554171E-5</v>
      </c>
      <c r="D77">
        <f t="shared" ca="1" si="5"/>
        <v>0</v>
      </c>
    </row>
    <row r="78" spans="1:4" x14ac:dyDescent="0.25">
      <c r="A78">
        <v>73</v>
      </c>
      <c r="B78" s="10">
        <f t="shared" ca="1" si="3"/>
        <v>0.17367971388717396</v>
      </c>
      <c r="C78" s="1">
        <f t="shared" ca="1" si="4"/>
        <v>1.0066939156638539E-5</v>
      </c>
      <c r="D78">
        <f t="shared" ca="1" si="5"/>
        <v>0</v>
      </c>
    </row>
    <row r="79" spans="1:4" x14ac:dyDescent="0.25">
      <c r="A79">
        <v>74</v>
      </c>
      <c r="B79" s="10">
        <f t="shared" ca="1" si="3"/>
        <v>0.92822329958768246</v>
      </c>
      <c r="C79" s="1">
        <f t="shared" ca="1" si="4"/>
        <v>7.0734524777409791E-5</v>
      </c>
      <c r="D79">
        <f t="shared" ca="1" si="5"/>
        <v>0</v>
      </c>
    </row>
    <row r="80" spans="1:4" x14ac:dyDescent="0.25">
      <c r="A80">
        <v>75</v>
      </c>
      <c r="B80" s="10">
        <f t="shared" ca="1" si="3"/>
        <v>3.105147669519559E-2</v>
      </c>
      <c r="C80" s="1">
        <f t="shared" ca="1" si="4"/>
        <v>4.7488065658373634E-6</v>
      </c>
      <c r="D80">
        <f t="shared" ca="1" si="5"/>
        <v>0</v>
      </c>
    </row>
    <row r="81" spans="1:4" x14ac:dyDescent="0.25">
      <c r="A81">
        <v>76</v>
      </c>
      <c r="B81" s="10">
        <f t="shared" ca="1" si="3"/>
        <v>0.4695990962800014</v>
      </c>
      <c r="C81" s="1">
        <f t="shared" ca="1" si="4"/>
        <v>2.0287132709970757E-5</v>
      </c>
      <c r="D81">
        <f t="shared" ca="1" si="5"/>
        <v>0</v>
      </c>
    </row>
    <row r="82" spans="1:4" x14ac:dyDescent="0.25">
      <c r="A82">
        <v>77</v>
      </c>
      <c r="B82" s="10">
        <f t="shared" ca="1" si="3"/>
        <v>0.14117813926208678</v>
      </c>
      <c r="C82" s="1">
        <f t="shared" ca="1" si="4"/>
        <v>9.0199561835182732E-6</v>
      </c>
      <c r="D82">
        <f t="shared" ca="1" si="5"/>
        <v>0</v>
      </c>
    </row>
    <row r="83" spans="1:4" x14ac:dyDescent="0.25">
      <c r="A83">
        <v>78</v>
      </c>
      <c r="B83" s="10">
        <f t="shared" ca="1" si="3"/>
        <v>0.29911415613427916</v>
      </c>
      <c r="C83" s="1">
        <f t="shared" ca="1" si="4"/>
        <v>1.4072792710728216E-5</v>
      </c>
      <c r="D83">
        <f t="shared" ca="1" si="5"/>
        <v>0</v>
      </c>
    </row>
    <row r="84" spans="1:4" x14ac:dyDescent="0.25">
      <c r="A84">
        <v>79</v>
      </c>
      <c r="B84" s="10">
        <f t="shared" ca="1" si="3"/>
        <v>0.39982379374387833</v>
      </c>
      <c r="C84" s="1">
        <f t="shared" ca="1" si="4"/>
        <v>1.7565132451845175E-5</v>
      </c>
      <c r="D84">
        <f t="shared" ca="1" si="5"/>
        <v>0</v>
      </c>
    </row>
    <row r="85" spans="1:4" x14ac:dyDescent="0.25">
      <c r="A85">
        <v>80</v>
      </c>
      <c r="B85" s="10">
        <f t="shared" ca="1" si="3"/>
        <v>0.79932549534260311</v>
      </c>
      <c r="C85" s="1">
        <f t="shared" ca="1" si="4"/>
        <v>4.2646923898343563E-5</v>
      </c>
      <c r="D85">
        <f t="shared" ca="1" si="5"/>
        <v>0</v>
      </c>
    </row>
    <row r="86" spans="1:4" x14ac:dyDescent="0.25">
      <c r="A86">
        <v>81</v>
      </c>
      <c r="B86" s="10">
        <f t="shared" ca="1" si="3"/>
        <v>0.36474096349690843</v>
      </c>
      <c r="C86" s="1">
        <f t="shared" ca="1" si="4"/>
        <v>1.6301282410988531E-5</v>
      </c>
      <c r="D86">
        <f t="shared" ca="1" si="5"/>
        <v>0</v>
      </c>
    </row>
    <row r="87" spans="1:4" x14ac:dyDescent="0.25">
      <c r="A87">
        <v>82</v>
      </c>
      <c r="B87" s="10">
        <f t="shared" ca="1" si="3"/>
        <v>0.55099869092231946</v>
      </c>
      <c r="C87" s="1">
        <f t="shared" ca="1" si="4"/>
        <v>2.3948809650807378E-5</v>
      </c>
      <c r="D87">
        <f t="shared" ca="1" si="5"/>
        <v>0</v>
      </c>
    </row>
    <row r="88" spans="1:4" x14ac:dyDescent="0.25">
      <c r="A88">
        <v>83</v>
      </c>
      <c r="B88" s="10">
        <f t="shared" ca="1" si="3"/>
        <v>0.69807795977243525</v>
      </c>
      <c r="C88" s="1">
        <f t="shared" ca="1" si="4"/>
        <v>3.2884055718939139E-5</v>
      </c>
      <c r="D88">
        <f t="shared" ca="1" si="5"/>
        <v>0</v>
      </c>
    </row>
    <row r="89" spans="1:4" x14ac:dyDescent="0.25">
      <c r="A89">
        <v>84</v>
      </c>
      <c r="B89" s="10">
        <f t="shared" ca="1" si="3"/>
        <v>0.76250742394919124</v>
      </c>
      <c r="C89" s="1">
        <f t="shared" ca="1" si="4"/>
        <v>3.853839399141562E-5</v>
      </c>
      <c r="D89">
        <f t="shared" ca="1" si="5"/>
        <v>0</v>
      </c>
    </row>
    <row r="90" spans="1:4" x14ac:dyDescent="0.25">
      <c r="A90">
        <v>85</v>
      </c>
      <c r="B90" s="10">
        <f t="shared" ca="1" si="3"/>
        <v>2.6690624413448827E-2</v>
      </c>
      <c r="C90" s="1">
        <f t="shared" ca="1" si="4"/>
        <v>4.5001774208019712E-6</v>
      </c>
      <c r="D90">
        <f t="shared" ca="1" si="5"/>
        <v>0</v>
      </c>
    </row>
    <row r="91" spans="1:4" x14ac:dyDescent="0.25">
      <c r="A91">
        <v>86</v>
      </c>
      <c r="B91" s="10">
        <f t="shared" ca="1" si="3"/>
        <v>0.24129545254342499</v>
      </c>
      <c r="C91" s="1">
        <f t="shared" ca="1" si="4"/>
        <v>1.2207695238400165E-5</v>
      </c>
      <c r="D91">
        <f t="shared" ca="1" si="5"/>
        <v>0</v>
      </c>
    </row>
    <row r="92" spans="1:4" x14ac:dyDescent="0.25">
      <c r="A92">
        <v>87</v>
      </c>
      <c r="B92" s="10">
        <f t="shared" ca="1" si="3"/>
        <v>1.6251567902915709E-2</v>
      </c>
      <c r="C92" s="1">
        <f t="shared" ca="1" si="4"/>
        <v>3.8063028280432139E-6</v>
      </c>
      <c r="D92">
        <f t="shared" ca="1" si="5"/>
        <v>0</v>
      </c>
    </row>
    <row r="93" spans="1:4" x14ac:dyDescent="0.25">
      <c r="A93">
        <v>88</v>
      </c>
      <c r="B93" s="10">
        <f t="shared" ca="1" si="3"/>
        <v>0.98756581903610507</v>
      </c>
      <c r="C93" s="1">
        <f t="shared" ca="1" si="4"/>
        <v>1.3329393534888749E-4</v>
      </c>
      <c r="D93">
        <f t="shared" ca="1" si="5"/>
        <v>1</v>
      </c>
    </row>
    <row r="94" spans="1:4" x14ac:dyDescent="0.25">
      <c r="A94">
        <v>89</v>
      </c>
      <c r="B94" s="10">
        <f t="shared" ca="1" si="3"/>
        <v>0.26178690295346618</v>
      </c>
      <c r="C94" s="1">
        <f t="shared" ca="1" si="4"/>
        <v>1.2861591172022127E-5</v>
      </c>
      <c r="D94">
        <f t="shared" ca="1" si="5"/>
        <v>0</v>
      </c>
    </row>
    <row r="95" spans="1:4" x14ac:dyDescent="0.25">
      <c r="A95">
        <v>90</v>
      </c>
      <c r="B95" s="10">
        <f t="shared" ca="1" si="3"/>
        <v>0.25923575371859342</v>
      </c>
      <c r="C95" s="1">
        <f t="shared" ca="1" si="4"/>
        <v>1.2779840664588083E-5</v>
      </c>
      <c r="D95">
        <f t="shared" ca="1" si="5"/>
        <v>0</v>
      </c>
    </row>
    <row r="96" spans="1:4" x14ac:dyDescent="0.25">
      <c r="A96">
        <v>91</v>
      </c>
      <c r="B96" s="10">
        <f t="shared" ca="1" si="3"/>
        <v>0.43150288669131165</v>
      </c>
      <c r="C96" s="1">
        <f t="shared" ca="1" si="4"/>
        <v>1.8762450844853147E-5</v>
      </c>
      <c r="D96">
        <f t="shared" ca="1" si="5"/>
        <v>0</v>
      </c>
    </row>
    <row r="97" spans="1:4" x14ac:dyDescent="0.25">
      <c r="A97">
        <v>92</v>
      </c>
      <c r="B97" s="10">
        <f t="shared" ca="1" si="3"/>
        <v>0.56639223885919165</v>
      </c>
      <c r="C97" s="1">
        <f t="shared" ca="1" si="4"/>
        <v>2.4719153724208871E-5</v>
      </c>
      <c r="D97">
        <f t="shared" ca="1" si="5"/>
        <v>0</v>
      </c>
    </row>
    <row r="98" spans="1:4" x14ac:dyDescent="0.25">
      <c r="A98">
        <v>93</v>
      </c>
      <c r="B98" s="10">
        <f t="shared" ca="1" si="3"/>
        <v>9.9790428089767791E-2</v>
      </c>
      <c r="C98" s="1">
        <f t="shared" ca="1" si="4"/>
        <v>7.6207590178736914E-6</v>
      </c>
      <c r="D98">
        <f t="shared" ca="1" si="5"/>
        <v>0</v>
      </c>
    </row>
    <row r="99" spans="1:4" x14ac:dyDescent="0.25">
      <c r="A99">
        <v>94</v>
      </c>
      <c r="B99" s="10">
        <f t="shared" ca="1" si="3"/>
        <v>0.37117530909763263</v>
      </c>
      <c r="C99" s="1">
        <f t="shared" ca="1" si="4"/>
        <v>1.6528713880324512E-5</v>
      </c>
      <c r="D99">
        <f t="shared" ca="1" si="5"/>
        <v>0</v>
      </c>
    </row>
    <row r="100" spans="1:4" x14ac:dyDescent="0.25">
      <c r="A100">
        <v>95</v>
      </c>
      <c r="B100" s="10">
        <f t="shared" ca="1" si="3"/>
        <v>0.9644853815417237</v>
      </c>
      <c r="C100" s="1">
        <f t="shared" ca="1" si="4"/>
        <v>9.3407811209748445E-5</v>
      </c>
      <c r="D100">
        <f t="shared" ca="1" si="5"/>
        <v>0</v>
      </c>
    </row>
    <row r="101" spans="1:4" x14ac:dyDescent="0.25">
      <c r="A101">
        <v>96</v>
      </c>
      <c r="B101" s="10">
        <f t="shared" ca="1" si="3"/>
        <v>0.35610265984623446</v>
      </c>
      <c r="C101" s="1">
        <f t="shared" ca="1" si="4"/>
        <v>1.5998776780623353E-5</v>
      </c>
      <c r="D101">
        <f t="shared" ca="1" si="5"/>
        <v>0</v>
      </c>
    </row>
    <row r="102" spans="1:4" x14ac:dyDescent="0.25">
      <c r="A102">
        <v>97</v>
      </c>
      <c r="B102" s="10">
        <f t="shared" ca="1" si="3"/>
        <v>0.86796914216323484</v>
      </c>
      <c r="C102" s="1">
        <f t="shared" ca="1" si="4"/>
        <v>5.342422931699742E-5</v>
      </c>
      <c r="D102">
        <f t="shared" ca="1" si="5"/>
        <v>0</v>
      </c>
    </row>
    <row r="103" spans="1:4" x14ac:dyDescent="0.25">
      <c r="A103">
        <v>98</v>
      </c>
      <c r="B103" s="10">
        <f t="shared" ca="1" si="3"/>
        <v>0.78745145614021983</v>
      </c>
      <c r="C103" s="1">
        <f t="shared" ca="1" si="4"/>
        <v>4.123101345636963E-5</v>
      </c>
      <c r="D103">
        <f t="shared" ca="1" si="5"/>
        <v>0</v>
      </c>
    </row>
    <row r="104" spans="1:4" x14ac:dyDescent="0.25">
      <c r="A104">
        <v>99</v>
      </c>
      <c r="B104" s="10">
        <f t="shared" ca="1" si="3"/>
        <v>6.5000698413961722E-2</v>
      </c>
      <c r="C104" s="1">
        <f t="shared" ca="1" si="4"/>
        <v>6.3162387857736242E-6</v>
      </c>
      <c r="D104">
        <f t="shared" ca="1" si="5"/>
        <v>0</v>
      </c>
    </row>
    <row r="105" spans="1:4" x14ac:dyDescent="0.25">
      <c r="A105">
        <v>100</v>
      </c>
      <c r="B105" s="10">
        <f t="shared" ca="1" si="3"/>
        <v>8.9553015001134662E-2</v>
      </c>
      <c r="C105" s="1">
        <f t="shared" ca="1" si="4"/>
        <v>7.2540596040999119E-6</v>
      </c>
      <c r="D105">
        <f t="shared" ca="1" si="5"/>
        <v>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3"/>
  <sheetViews>
    <sheetView tabSelected="1" zoomScale="160" zoomScaleNormal="160" workbookViewId="0">
      <selection activeCell="I14" sqref="I14"/>
    </sheetView>
  </sheetViews>
  <sheetFormatPr defaultRowHeight="15" x14ac:dyDescent="0.25"/>
  <cols>
    <col min="1" max="1" width="10.28515625" bestFit="1" customWidth="1"/>
    <col min="4" max="4" width="11.5703125" bestFit="1" customWidth="1"/>
    <col min="6" max="6" width="12.42578125" bestFit="1" customWidth="1"/>
    <col min="9" max="9" width="9.85546875" customWidth="1"/>
  </cols>
  <sheetData>
    <row r="1" spans="1:10" x14ac:dyDescent="0.25">
      <c r="F1" s="14" t="s">
        <v>19</v>
      </c>
    </row>
    <row r="2" spans="1:10" ht="15.75" x14ac:dyDescent="0.25">
      <c r="A2" t="s">
        <v>11</v>
      </c>
      <c r="B2" s="10">
        <f ca="1">AVERAGE(B4:B103)</f>
        <v>0.51548370369642516</v>
      </c>
      <c r="C2" s="10">
        <f t="shared" ref="C2:F2" ca="1" si="0">AVERAGE(C4:C103)</f>
        <v>0.49244439001702289</v>
      </c>
      <c r="D2" s="10">
        <f t="shared" ca="1" si="0"/>
        <v>2.4838416546154353E-2</v>
      </c>
      <c r="E2" s="10">
        <f t="shared" ca="1" si="0"/>
        <v>1.4948384852191614E-2</v>
      </c>
      <c r="F2" s="35">
        <f t="shared" ca="1" si="0"/>
        <v>3.7511777735954219E-4</v>
      </c>
      <c r="H2" t="s">
        <v>15</v>
      </c>
    </row>
    <row r="3" spans="1:10" x14ac:dyDescent="0.25">
      <c r="A3" s="3" t="s">
        <v>5</v>
      </c>
      <c r="B3" s="3" t="s">
        <v>9</v>
      </c>
      <c r="C3" s="3" t="s">
        <v>10</v>
      </c>
      <c r="D3" s="3" t="s">
        <v>12</v>
      </c>
      <c r="E3" s="3" t="s">
        <v>4</v>
      </c>
      <c r="F3" s="3" t="s">
        <v>61</v>
      </c>
      <c r="H3" s="4" t="s">
        <v>13</v>
      </c>
      <c r="I3" s="10">
        <v>-4.6100000000000003</v>
      </c>
    </row>
    <row r="4" spans="1:10" x14ac:dyDescent="0.25">
      <c r="A4">
        <v>1</v>
      </c>
      <c r="B4" s="10">
        <f ca="1">RAND()</f>
        <v>0.4931842496823915</v>
      </c>
      <c r="C4" s="10">
        <f ca="1">RAND()</f>
        <v>0.38673931026224906</v>
      </c>
      <c r="D4" s="8">
        <f ca="1">_xlfn.BETA.INV(B4,0.9,37)</f>
        <v>1.5688016841996538E-2</v>
      </c>
      <c r="E4" s="8">
        <f ca="1">_xlfn.LOGNORM.INV(C4,-4.605,0.978)</f>
        <v>7.5478274951335895E-3</v>
      </c>
      <c r="F4" s="5">
        <f ca="1">D4*E4</f>
        <v>1.1841044486414029E-4</v>
      </c>
      <c r="H4" s="4" t="s">
        <v>14</v>
      </c>
      <c r="I4" s="10">
        <v>0.97838170968638316</v>
      </c>
    </row>
    <row r="5" spans="1:10" x14ac:dyDescent="0.25">
      <c r="A5">
        <v>2</v>
      </c>
      <c r="B5" s="10">
        <f t="shared" ref="B5:C36" ca="1" si="1">RAND()</f>
        <v>0.83666696688625375</v>
      </c>
      <c r="C5" s="10">
        <f t="shared" ca="1" si="1"/>
        <v>0.91354313276733401</v>
      </c>
      <c r="D5" s="8">
        <f t="shared" ref="D5:D68" ca="1" si="2">_xlfn.BETA.INV(B5,0.9,37)</f>
        <v>4.3777119432624745E-2</v>
      </c>
      <c r="E5" s="8">
        <f t="shared" ref="E5:E68" ca="1" si="3">_xlfn.LOGNORM.INV(C5,-4.605,0.978)</f>
        <v>3.7927346370021597E-2</v>
      </c>
      <c r="F5" s="5">
        <f t="shared" ref="F5:F68" ca="1" si="4">D5*E5</f>
        <v>1.6603499718029621E-3</v>
      </c>
      <c r="H5" s="4" t="s">
        <v>16</v>
      </c>
      <c r="I5" s="1">
        <v>1.61E-2</v>
      </c>
    </row>
    <row r="6" spans="1:10" x14ac:dyDescent="0.25">
      <c r="A6">
        <v>3</v>
      </c>
      <c r="B6" s="10">
        <f t="shared" ca="1" si="1"/>
        <v>0.77248345379003924</v>
      </c>
      <c r="C6" s="10">
        <f t="shared" ca="1" si="1"/>
        <v>0.41018508002187004</v>
      </c>
      <c r="D6" s="8">
        <f t="shared" ca="1" si="2"/>
        <v>3.5537823151299275E-2</v>
      </c>
      <c r="E6" s="8">
        <f t="shared" ca="1" si="3"/>
        <v>8.0099289148658787E-3</v>
      </c>
      <c r="F6" s="5">
        <f t="shared" ca="1" si="4"/>
        <v>2.8465543723098208E-4</v>
      </c>
    </row>
    <row r="7" spans="1:10" x14ac:dyDescent="0.25">
      <c r="A7">
        <v>4</v>
      </c>
      <c r="B7" s="10">
        <f t="shared" ca="1" si="1"/>
        <v>0.56289796837002248</v>
      </c>
      <c r="C7" s="10">
        <f t="shared" ca="1" si="1"/>
        <v>0.46707177480432194</v>
      </c>
      <c r="D7" s="8">
        <f t="shared" ca="1" si="2"/>
        <v>1.9329536839217787E-2</v>
      </c>
      <c r="E7" s="8">
        <f t="shared" ca="1" si="3"/>
        <v>9.2252144587292792E-3</v>
      </c>
      <c r="F7" s="5">
        <f t="shared" ca="1" si="4"/>
        <v>1.7831912272969218E-4</v>
      </c>
    </row>
    <row r="8" spans="1:10" x14ac:dyDescent="0.25">
      <c r="A8">
        <v>5</v>
      </c>
      <c r="B8" s="10">
        <f t="shared" ca="1" si="1"/>
        <v>0.4412776284824701</v>
      </c>
      <c r="C8" s="10">
        <f t="shared" ca="1" si="1"/>
        <v>0.1412282437011495</v>
      </c>
      <c r="D8" s="8">
        <f t="shared" ca="1" si="2"/>
        <v>1.3303642241439005E-2</v>
      </c>
      <c r="E8" s="8">
        <f t="shared" ca="1" si="3"/>
        <v>3.495875548895105E-3</v>
      </c>
      <c r="F8" s="5">
        <f t="shared" ca="1" si="4"/>
        <v>4.6507877623094688E-5</v>
      </c>
      <c r="H8" s="12" t="s">
        <v>17</v>
      </c>
    </row>
    <row r="9" spans="1:10" x14ac:dyDescent="0.25">
      <c r="A9">
        <v>6</v>
      </c>
      <c r="B9" s="10">
        <f t="shared" ca="1" si="1"/>
        <v>0.35198997118648745</v>
      </c>
      <c r="C9" s="10">
        <f t="shared" ca="1" si="1"/>
        <v>0.96845677191541679</v>
      </c>
      <c r="D9" s="8">
        <f t="shared" ca="1" si="2"/>
        <v>9.7128560785808161E-3</v>
      </c>
      <c r="E9" s="8">
        <f t="shared" ca="1" si="3"/>
        <v>6.1586836822744753E-2</v>
      </c>
      <c r="F9" s="5">
        <f t="shared" ca="1" si="4"/>
        <v>5.9818408239436117E-4</v>
      </c>
      <c r="H9" s="4" t="s">
        <v>16</v>
      </c>
      <c r="I9" s="1">
        <v>2.4E-2</v>
      </c>
    </row>
    <row r="10" spans="1:10" x14ac:dyDescent="0.25">
      <c r="A10">
        <v>7</v>
      </c>
      <c r="B10" s="10">
        <f t="shared" ca="1" si="1"/>
        <v>0.2080475238919548</v>
      </c>
      <c r="C10" s="10">
        <f t="shared" ca="1" si="1"/>
        <v>0.50390697813012819</v>
      </c>
      <c r="D10" s="8">
        <f t="shared" ca="1" si="2"/>
        <v>4.9689330027005126E-3</v>
      </c>
      <c r="E10" s="8">
        <f t="shared" ca="1" si="3"/>
        <v>1.0097958961619819E-2</v>
      </c>
      <c r="F10" s="5">
        <f t="shared" ca="1" si="4"/>
        <v>5.0176081544308119E-5</v>
      </c>
    </row>
    <row r="11" spans="1:10" x14ac:dyDescent="0.25">
      <c r="A11">
        <v>8</v>
      </c>
      <c r="B11" s="10">
        <f t="shared" ca="1" si="1"/>
        <v>1.6493890750463258E-2</v>
      </c>
      <c r="C11" s="10">
        <f t="shared" ca="1" si="1"/>
        <v>3.9433111865523451E-2</v>
      </c>
      <c r="D11" s="8">
        <f t="shared" ca="1" si="2"/>
        <v>2.7230652534329631E-4</v>
      </c>
      <c r="E11" s="8">
        <f t="shared" ca="1" si="3"/>
        <v>1.7933999197872234E-3</v>
      </c>
      <c r="F11" s="5">
        <f t="shared" ca="1" si="4"/>
        <v>4.8835450070820506E-7</v>
      </c>
      <c r="H11" s="4" t="s">
        <v>60</v>
      </c>
      <c r="I11" s="36">
        <f>I5*I9</f>
        <v>3.8640000000000001E-4</v>
      </c>
      <c r="J11" s="13" t="s">
        <v>18</v>
      </c>
    </row>
    <row r="12" spans="1:10" x14ac:dyDescent="0.25">
      <c r="A12">
        <v>9</v>
      </c>
      <c r="B12" s="10">
        <f t="shared" ca="1" si="1"/>
        <v>7.3748635803735252E-2</v>
      </c>
      <c r="C12" s="10">
        <f t="shared" ca="1" si="1"/>
        <v>9.3232096069239878E-2</v>
      </c>
      <c r="D12" s="8">
        <f t="shared" ca="1" si="2"/>
        <v>1.4708589114229723E-3</v>
      </c>
      <c r="E12" s="8">
        <f t="shared" ca="1" si="3"/>
        <v>2.7475462505247954E-3</v>
      </c>
      <c r="F12" s="5">
        <f t="shared" ca="1" si="4"/>
        <v>4.0412528871311695E-6</v>
      </c>
    </row>
    <row r="13" spans="1:10" x14ac:dyDescent="0.25">
      <c r="A13">
        <v>10</v>
      </c>
      <c r="B13" s="10">
        <f t="shared" ca="1" si="1"/>
        <v>0.144075931406624</v>
      </c>
      <c r="C13" s="10">
        <f t="shared" ca="1" si="1"/>
        <v>0.77713756738109274</v>
      </c>
      <c r="D13" s="8">
        <f t="shared" ca="1" si="2"/>
        <v>3.1969196953933942E-3</v>
      </c>
      <c r="E13" s="8">
        <f t="shared" ca="1" si="3"/>
        <v>2.1084550514600311E-2</v>
      </c>
      <c r="F13" s="5">
        <f t="shared" ca="1" si="4"/>
        <v>6.7405614808642658E-5</v>
      </c>
    </row>
    <row r="14" spans="1:10" x14ac:dyDescent="0.25">
      <c r="A14">
        <v>11</v>
      </c>
      <c r="B14" s="10">
        <f t="shared" ca="1" si="1"/>
        <v>0.70248632307373549</v>
      </c>
      <c r="C14" s="10">
        <f t="shared" ca="1" si="1"/>
        <v>0.48381070024066331</v>
      </c>
      <c r="D14" s="8">
        <f t="shared" ca="1" si="2"/>
        <v>2.8866148865989261E-2</v>
      </c>
      <c r="E14" s="8">
        <f t="shared" ca="1" si="3"/>
        <v>9.6124256066116923E-3</v>
      </c>
      <c r="F14" s="5">
        <f t="shared" ca="1" si="4"/>
        <v>2.7747370852370025E-4</v>
      </c>
      <c r="H14" s="4" t="s">
        <v>20</v>
      </c>
      <c r="I14" s="36">
        <f ca="1">PERCENTILE($F$4:$F$103,0.05)</f>
        <v>6.0820541621730396E-6</v>
      </c>
      <c r="J14" s="13" t="s">
        <v>22</v>
      </c>
    </row>
    <row r="15" spans="1:10" x14ac:dyDescent="0.25">
      <c r="A15">
        <v>12</v>
      </c>
      <c r="B15" s="10">
        <f t="shared" ca="1" si="1"/>
        <v>2.1494100407133843E-2</v>
      </c>
      <c r="C15" s="10">
        <f t="shared" ca="1" si="1"/>
        <v>0.7003662997543556</v>
      </c>
      <c r="D15" s="8">
        <f t="shared" ca="1" si="2"/>
        <v>3.6610185359161945E-4</v>
      </c>
      <c r="E15" s="8">
        <f t="shared" ca="1" si="3"/>
        <v>1.6720735635537217E-2</v>
      </c>
      <c r="F15" s="5">
        <f t="shared" ca="1" si="4"/>
        <v>6.1214923095856205E-6</v>
      </c>
      <c r="H15" s="4" t="s">
        <v>21</v>
      </c>
      <c r="I15" s="36">
        <f ca="1">PERCENTILE($F$4:$F$103,0.95)</f>
        <v>1.3217638219226431E-3</v>
      </c>
    </row>
    <row r="16" spans="1:10" x14ac:dyDescent="0.25">
      <c r="A16">
        <v>13</v>
      </c>
      <c r="B16" s="10">
        <f t="shared" ca="1" si="1"/>
        <v>0.68858978754187894</v>
      </c>
      <c r="C16" s="10">
        <f t="shared" ca="1" si="1"/>
        <v>0.13841513945848227</v>
      </c>
      <c r="D16" s="8">
        <f t="shared" ca="1" si="2"/>
        <v>2.7731564173911538E-2</v>
      </c>
      <c r="E16" s="8">
        <f t="shared" ca="1" si="3"/>
        <v>3.4528919242545774E-3</v>
      </c>
      <c r="F16" s="5">
        <f t="shared" ca="1" si="4"/>
        <v>9.5754093983046706E-5</v>
      </c>
    </row>
    <row r="17" spans="1:6" x14ac:dyDescent="0.25">
      <c r="A17">
        <v>14</v>
      </c>
      <c r="B17" s="10">
        <f t="shared" ca="1" si="1"/>
        <v>0.8264788629811588</v>
      </c>
      <c r="C17" s="10">
        <f t="shared" ca="1" si="1"/>
        <v>0.38807322028680291</v>
      </c>
      <c r="D17" s="8">
        <f t="shared" ca="1" si="2"/>
        <v>4.2274113914475664E-2</v>
      </c>
      <c r="E17" s="8">
        <f t="shared" ca="1" si="3"/>
        <v>7.5735841771601819E-3</v>
      </c>
      <c r="F17" s="5">
        <f t="shared" ca="1" si="4"/>
        <v>3.2016656024613999E-4</v>
      </c>
    </row>
    <row r="18" spans="1:6" x14ac:dyDescent="0.25">
      <c r="A18">
        <v>15</v>
      </c>
      <c r="B18" s="10">
        <f t="shared" ca="1" si="1"/>
        <v>2.9937419060792614E-2</v>
      </c>
      <c r="C18" s="10">
        <f t="shared" ca="1" si="1"/>
        <v>0.50191566155451051</v>
      </c>
      <c r="D18" s="8">
        <f t="shared" ca="1" si="2"/>
        <v>5.3068411311863362E-4</v>
      </c>
      <c r="E18" s="8">
        <f t="shared" ca="1" si="3"/>
        <v>1.0048782749488266E-2</v>
      </c>
      <c r="F18" s="5">
        <f t="shared" ca="1" si="4"/>
        <v>5.3327293613340053E-6</v>
      </c>
    </row>
    <row r="19" spans="1:6" x14ac:dyDescent="0.25">
      <c r="A19">
        <v>16</v>
      </c>
      <c r="B19" s="10">
        <f t="shared" ca="1" si="1"/>
        <v>0.31572418545191272</v>
      </c>
      <c r="C19" s="10">
        <f t="shared" ca="1" si="1"/>
        <v>0.59251115423595002</v>
      </c>
      <c r="D19" s="8">
        <f t="shared" ca="1" si="2"/>
        <v>8.4085326542315177E-3</v>
      </c>
      <c r="E19" s="8">
        <f t="shared" ca="1" si="3"/>
        <v>1.2573814774973872E-2</v>
      </c>
      <c r="F19" s="5">
        <f t="shared" ca="1" si="4"/>
        <v>1.0572733212362653E-4</v>
      </c>
    </row>
    <row r="20" spans="1:6" x14ac:dyDescent="0.25">
      <c r="A20">
        <v>17</v>
      </c>
      <c r="B20" s="10">
        <f t="shared" ca="1" si="1"/>
        <v>0.55768058284761779</v>
      </c>
      <c r="C20" s="10">
        <f t="shared" ca="1" si="1"/>
        <v>0.89301945004712946</v>
      </c>
      <c r="D20" s="8">
        <f t="shared" ca="1" si="2"/>
        <v>1.90367522280801E-2</v>
      </c>
      <c r="E20" s="8">
        <f t="shared" ca="1" si="3"/>
        <v>3.3722382573227246E-2</v>
      </c>
      <c r="F20" s="5">
        <f t="shared" ca="1" si="4"/>
        <v>6.4196464158705331E-4</v>
      </c>
    </row>
    <row r="21" spans="1:6" x14ac:dyDescent="0.25">
      <c r="A21">
        <v>18</v>
      </c>
      <c r="B21" s="10">
        <f t="shared" ca="1" si="1"/>
        <v>0.90015372218463818</v>
      </c>
      <c r="C21" s="10">
        <f t="shared" ca="1" si="1"/>
        <v>0.895697131539263</v>
      </c>
      <c r="D21" s="8">
        <f t="shared" ca="1" si="2"/>
        <v>5.5967427337196729E-2</v>
      </c>
      <c r="E21" s="8">
        <f t="shared" ca="1" si="3"/>
        <v>3.4209412830052445E-2</v>
      </c>
      <c r="F21" s="5">
        <f t="shared" ca="1" si="4"/>
        <v>1.9146128268141256E-3</v>
      </c>
    </row>
    <row r="22" spans="1:6" x14ac:dyDescent="0.25">
      <c r="A22">
        <v>19</v>
      </c>
      <c r="B22" s="10">
        <f t="shared" ca="1" si="1"/>
        <v>0.27715710867655852</v>
      </c>
      <c r="C22" s="10">
        <f t="shared" ca="1" si="1"/>
        <v>0.49167378167568165</v>
      </c>
      <c r="D22" s="8">
        <f t="shared" ca="1" si="2"/>
        <v>7.1059974892405276E-3</v>
      </c>
      <c r="E22" s="8">
        <f t="shared" ca="1" si="3"/>
        <v>9.7996063725103236E-3</v>
      </c>
      <c r="F22" s="5">
        <f t="shared" ca="1" si="4"/>
        <v>6.9635978278603829E-5</v>
      </c>
    </row>
    <row r="23" spans="1:6" x14ac:dyDescent="0.25">
      <c r="A23">
        <v>20</v>
      </c>
      <c r="B23" s="10">
        <f t="shared" ca="1" si="1"/>
        <v>0.21540602505829598</v>
      </c>
      <c r="C23" s="10">
        <f t="shared" ca="1" si="1"/>
        <v>0.61486456483208352</v>
      </c>
      <c r="D23" s="8">
        <f t="shared" ca="1" si="2"/>
        <v>5.1851529977942779E-3</v>
      </c>
      <c r="E23" s="8">
        <f t="shared" ca="1" si="3"/>
        <v>1.3307814644596664E-2</v>
      </c>
      <c r="F23" s="5">
        <f t="shared" ca="1" si="4"/>
        <v>6.9003054998520986E-5</v>
      </c>
    </row>
    <row r="24" spans="1:6" x14ac:dyDescent="0.25">
      <c r="A24">
        <v>21</v>
      </c>
      <c r="B24" s="10">
        <f t="shared" ca="1" si="1"/>
        <v>0.57254961600454768</v>
      </c>
      <c r="C24" s="10">
        <f t="shared" ca="1" si="1"/>
        <v>0.89980616233156374</v>
      </c>
      <c r="D24" s="8">
        <f t="shared" ca="1" si="2"/>
        <v>1.9880804881226455E-2</v>
      </c>
      <c r="E24" s="8">
        <f t="shared" ca="1" si="3"/>
        <v>3.4988984170877306E-2</v>
      </c>
      <c r="F24" s="5">
        <f t="shared" ca="1" si="4"/>
        <v>6.9560916729353268E-4</v>
      </c>
    </row>
    <row r="25" spans="1:6" x14ac:dyDescent="0.25">
      <c r="A25">
        <v>22</v>
      </c>
      <c r="B25" s="10">
        <f t="shared" ca="1" si="1"/>
        <v>0.3390330584643203</v>
      </c>
      <c r="C25" s="10">
        <f t="shared" ca="1" si="1"/>
        <v>0.54321574724318611</v>
      </c>
      <c r="D25" s="8">
        <f t="shared" ca="1" si="2"/>
        <v>9.237558104828408E-3</v>
      </c>
      <c r="E25" s="8">
        <f t="shared" ca="1" si="3"/>
        <v>1.1121786999955387E-2</v>
      </c>
      <c r="F25" s="5">
        <f t="shared" ca="1" si="4"/>
        <v>1.0273815364161311E-4</v>
      </c>
    </row>
    <row r="26" spans="1:6" x14ac:dyDescent="0.25">
      <c r="A26">
        <v>23</v>
      </c>
      <c r="B26" s="10">
        <f t="shared" ca="1" si="1"/>
        <v>0.77831864889105695</v>
      </c>
      <c r="C26" s="10">
        <f t="shared" ca="1" si="1"/>
        <v>0.2918377488313737</v>
      </c>
      <c r="D26" s="8">
        <f t="shared" ca="1" si="2"/>
        <v>3.6184145277988633E-2</v>
      </c>
      <c r="E26" s="8">
        <f t="shared" ca="1" si="3"/>
        <v>5.8520259207958687E-3</v>
      </c>
      <c r="F26" s="5">
        <f t="shared" ca="1" si="4"/>
        <v>2.117505560886329E-4</v>
      </c>
    </row>
    <row r="27" spans="1:6" x14ac:dyDescent="0.25">
      <c r="A27">
        <v>24</v>
      </c>
      <c r="B27" s="10">
        <f t="shared" ca="1" si="1"/>
        <v>0.69496923000232314</v>
      </c>
      <c r="C27" s="10">
        <f t="shared" ca="1" si="1"/>
        <v>0.17399320610302249</v>
      </c>
      <c r="D27" s="8">
        <f t="shared" ca="1" si="2"/>
        <v>2.8245936786373216E-2</v>
      </c>
      <c r="E27" s="8">
        <f t="shared" ca="1" si="3"/>
        <v>3.9944271434771816E-3</v>
      </c>
      <c r="F27" s="5">
        <f t="shared" ca="1" si="4"/>
        <v>1.1282633659242981E-4</v>
      </c>
    </row>
    <row r="28" spans="1:6" x14ac:dyDescent="0.25">
      <c r="A28">
        <v>25</v>
      </c>
      <c r="B28" s="10">
        <f t="shared" ca="1" si="1"/>
        <v>0.42273095501469915</v>
      </c>
      <c r="C28" s="10">
        <f t="shared" ca="1" si="1"/>
        <v>0.4192628443103521</v>
      </c>
      <c r="D28" s="8">
        <f t="shared" ca="1" si="2"/>
        <v>1.2508611446821288E-2</v>
      </c>
      <c r="E28" s="8">
        <f t="shared" ca="1" si="3"/>
        <v>8.1944637344441938E-3</v>
      </c>
      <c r="F28" s="5">
        <f t="shared" ca="1" si="4"/>
        <v>1.0250136286923055E-4</v>
      </c>
    </row>
    <row r="29" spans="1:6" x14ac:dyDescent="0.25">
      <c r="A29">
        <v>26</v>
      </c>
      <c r="B29" s="10">
        <f t="shared" ca="1" si="1"/>
        <v>0.95734753984615284</v>
      </c>
      <c r="C29" s="10">
        <f t="shared" ca="1" si="1"/>
        <v>0.16493986798256899</v>
      </c>
      <c r="D29" s="8">
        <f t="shared" ca="1" si="2"/>
        <v>7.6824697108680562E-2</v>
      </c>
      <c r="E29" s="8">
        <f t="shared" ca="1" si="3"/>
        <v>3.8567889858124897E-3</v>
      </c>
      <c r="F29" s="5">
        <f t="shared" ca="1" si="4"/>
        <v>2.9629664564713979E-4</v>
      </c>
    </row>
    <row r="30" spans="1:6" x14ac:dyDescent="0.25">
      <c r="A30">
        <v>27</v>
      </c>
      <c r="B30" s="10">
        <f t="shared" ca="1" si="1"/>
        <v>8.2582447699273143E-3</v>
      </c>
      <c r="C30" s="10">
        <f t="shared" ca="1" si="1"/>
        <v>0.1748271892581964</v>
      </c>
      <c r="D30" s="8">
        <f t="shared" ca="1" si="2"/>
        <v>1.2590346336703324E-4</v>
      </c>
      <c r="E30" s="8">
        <f t="shared" ca="1" si="3"/>
        <v>4.00711328255736E-3</v>
      </c>
      <c r="F30" s="5">
        <f t="shared" ca="1" si="4"/>
        <v>5.0450944037801285E-7</v>
      </c>
    </row>
    <row r="31" spans="1:6" x14ac:dyDescent="0.25">
      <c r="A31">
        <v>28</v>
      </c>
      <c r="B31" s="10">
        <f t="shared" ca="1" si="1"/>
        <v>0.33624312650736354</v>
      </c>
      <c r="C31" s="10">
        <f t="shared" ca="1" si="1"/>
        <v>0.9174619519314291</v>
      </c>
      <c r="D31" s="8">
        <f t="shared" ca="1" si="2"/>
        <v>9.1365904213557784E-3</v>
      </c>
      <c r="E31" s="8">
        <f t="shared" ca="1" si="3"/>
        <v>3.8877475985012365E-2</v>
      </c>
      <c r="F31" s="5">
        <f t="shared" ca="1" si="4"/>
        <v>3.552075746911533E-4</v>
      </c>
    </row>
    <row r="32" spans="1:6" x14ac:dyDescent="0.25">
      <c r="A32">
        <v>29</v>
      </c>
      <c r="B32" s="10">
        <f t="shared" ca="1" si="1"/>
        <v>0.81449222803363142</v>
      </c>
      <c r="C32" s="10">
        <f t="shared" ca="1" si="1"/>
        <v>0.5388047569449671</v>
      </c>
      <c r="D32" s="8">
        <f t="shared" ca="1" si="2"/>
        <v>4.0614118878463779E-2</v>
      </c>
      <c r="E32" s="8">
        <f t="shared" ca="1" si="3"/>
        <v>1.1001536729922446E-2</v>
      </c>
      <c r="F32" s="5">
        <f t="shared" ca="1" si="4"/>
        <v>4.4681772059485588E-4</v>
      </c>
    </row>
    <row r="33" spans="1:6" x14ac:dyDescent="0.25">
      <c r="A33">
        <v>30</v>
      </c>
      <c r="B33" s="10">
        <f t="shared" ca="1" si="1"/>
        <v>0.82147646500916127</v>
      </c>
      <c r="C33" s="10">
        <f t="shared" ca="1" si="1"/>
        <v>0.34560408858776159</v>
      </c>
      <c r="D33" s="8">
        <f t="shared" ca="1" si="2"/>
        <v>4.1567908505329765E-2</v>
      </c>
      <c r="E33" s="8">
        <f t="shared" ca="1" si="3"/>
        <v>6.7820405406109202E-3</v>
      </c>
      <c r="F33" s="5">
        <f t="shared" ca="1" si="4"/>
        <v>2.8191524067155196E-4</v>
      </c>
    </row>
    <row r="34" spans="1:6" x14ac:dyDescent="0.25">
      <c r="A34">
        <v>31</v>
      </c>
      <c r="B34" s="10">
        <f t="shared" ca="1" si="1"/>
        <v>0.46541531699159544</v>
      </c>
      <c r="C34" s="10">
        <f t="shared" ca="1" si="1"/>
        <v>0.85667400414727679</v>
      </c>
      <c r="D34" s="8">
        <f t="shared" ca="1" si="2"/>
        <v>1.4381784761651355E-2</v>
      </c>
      <c r="E34" s="8">
        <f t="shared" ca="1" si="3"/>
        <v>2.8355170057340794E-2</v>
      </c>
      <c r="F34" s="5">
        <f t="shared" ca="1" si="4"/>
        <v>4.0779795264469658E-4</v>
      </c>
    </row>
    <row r="35" spans="1:6" x14ac:dyDescent="0.25">
      <c r="A35">
        <v>32</v>
      </c>
      <c r="B35" s="10">
        <f t="shared" ca="1" si="1"/>
        <v>0.81797199132212306</v>
      </c>
      <c r="C35" s="10">
        <f t="shared" ca="1" si="1"/>
        <v>0.67991133313024887</v>
      </c>
      <c r="D35" s="8">
        <f t="shared" ca="1" si="2"/>
        <v>4.1084781073417509E-2</v>
      </c>
      <c r="E35" s="8">
        <f t="shared" ca="1" si="3"/>
        <v>1.5798614258597753E-2</v>
      </c>
      <c r="F35" s="5">
        <f t="shared" ca="1" si="4"/>
        <v>6.49082608077861E-4</v>
      </c>
    </row>
    <row r="36" spans="1:6" x14ac:dyDescent="0.25">
      <c r="A36">
        <v>33</v>
      </c>
      <c r="B36" s="10">
        <f t="shared" ca="1" si="1"/>
        <v>0.97402804242374152</v>
      </c>
      <c r="C36" s="10">
        <f t="shared" ca="1" si="1"/>
        <v>0.96632022290346475</v>
      </c>
      <c r="D36" s="8">
        <f t="shared" ca="1" si="2"/>
        <v>8.8837070308237065E-2</v>
      </c>
      <c r="E36" s="8">
        <f t="shared" ca="1" si="3"/>
        <v>5.9846253564095828E-2</v>
      </c>
      <c r="F36" s="5">
        <f t="shared" ca="1" si="4"/>
        <v>5.316565835558164E-3</v>
      </c>
    </row>
    <row r="37" spans="1:6" x14ac:dyDescent="0.25">
      <c r="A37">
        <v>34</v>
      </c>
      <c r="B37" s="10">
        <f t="shared" ref="B37:C68" ca="1" si="5">RAND()</f>
        <v>0.45572885114066819</v>
      </c>
      <c r="C37" s="10">
        <f t="shared" ca="1" si="5"/>
        <v>0.92671700032229398</v>
      </c>
      <c r="D37" s="8">
        <f t="shared" ca="1" si="2"/>
        <v>1.3943002915204688E-2</v>
      </c>
      <c r="E37" s="8">
        <f t="shared" ca="1" si="3"/>
        <v>4.1371193220364963E-2</v>
      </c>
      <c r="F37" s="5">
        <f t="shared" ca="1" si="4"/>
        <v>5.7683866767704504E-4</v>
      </c>
    </row>
    <row r="38" spans="1:6" x14ac:dyDescent="0.25">
      <c r="A38">
        <v>35</v>
      </c>
      <c r="B38" s="10">
        <f t="shared" ca="1" si="5"/>
        <v>0.50648622111922625</v>
      </c>
      <c r="C38" s="10">
        <f t="shared" ca="1" si="5"/>
        <v>0.90993743264536375</v>
      </c>
      <c r="D38" s="8">
        <f t="shared" ca="1" si="2"/>
        <v>1.6340736372007392E-2</v>
      </c>
      <c r="E38" s="8">
        <f t="shared" ca="1" si="3"/>
        <v>3.710074262947799E-2</v>
      </c>
      <c r="F38" s="5">
        <f t="shared" ca="1" si="4"/>
        <v>6.0625345451399617E-4</v>
      </c>
    </row>
    <row r="39" spans="1:6" x14ac:dyDescent="0.25">
      <c r="A39">
        <v>36</v>
      </c>
      <c r="B39" s="10">
        <f t="shared" ca="1" si="5"/>
        <v>0.8122564788960871</v>
      </c>
      <c r="C39" s="10">
        <f t="shared" ca="1" si="5"/>
        <v>0.49579530247681192</v>
      </c>
      <c r="D39" s="8">
        <f t="shared" ca="1" si="2"/>
        <v>4.0316325996158198E-2</v>
      </c>
      <c r="E39" s="8">
        <f t="shared" ca="1" si="3"/>
        <v>9.8991346669506063E-3</v>
      </c>
      <c r="F39" s="5">
        <f t="shared" ca="1" si="4"/>
        <v>3.9909674031265156E-4</v>
      </c>
    </row>
    <row r="40" spans="1:6" x14ac:dyDescent="0.25">
      <c r="A40">
        <v>37</v>
      </c>
      <c r="B40" s="10">
        <f t="shared" ca="1" si="5"/>
        <v>0.69344640989476536</v>
      </c>
      <c r="C40" s="10">
        <f t="shared" ca="1" si="5"/>
        <v>3.3627743921709197E-2</v>
      </c>
      <c r="D40" s="8">
        <f t="shared" ca="1" si="2"/>
        <v>2.8122172512745069E-2</v>
      </c>
      <c r="E40" s="8">
        <f t="shared" ca="1" si="3"/>
        <v>1.6703807097589445E-3</v>
      </c>
      <c r="F40" s="5">
        <f t="shared" ca="1" si="4"/>
        <v>4.6974734481802589E-5</v>
      </c>
    </row>
    <row r="41" spans="1:6" x14ac:dyDescent="0.25">
      <c r="A41">
        <v>38</v>
      </c>
      <c r="B41" s="10">
        <f t="shared" ca="1" si="5"/>
        <v>0.98207312407643477</v>
      </c>
      <c r="C41" s="10">
        <f t="shared" ca="1" si="5"/>
        <v>0.32832687238697966</v>
      </c>
      <c r="D41" s="8">
        <f t="shared" ca="1" si="2"/>
        <v>9.7733287431033267E-2</v>
      </c>
      <c r="E41" s="8">
        <f t="shared" ca="1" si="3"/>
        <v>6.4753148221171047E-3</v>
      </c>
      <c r="F41" s="5">
        <f t="shared" ca="1" si="4"/>
        <v>6.32853804716401E-4</v>
      </c>
    </row>
    <row r="42" spans="1:6" x14ac:dyDescent="0.25">
      <c r="A42">
        <v>39</v>
      </c>
      <c r="B42" s="10">
        <f t="shared" ca="1" si="5"/>
        <v>0.46615470494665745</v>
      </c>
      <c r="C42" s="10">
        <f t="shared" ca="1" si="5"/>
        <v>0.95506345221142031</v>
      </c>
      <c r="D42" s="8">
        <f t="shared" ca="1" si="2"/>
        <v>1.4415624786714669E-2</v>
      </c>
      <c r="E42" s="8">
        <f t="shared" ca="1" si="3"/>
        <v>5.2536559813320088E-2</v>
      </c>
      <c r="F42" s="5">
        <f t="shared" ca="1" si="4"/>
        <v>7.573473338536149E-4</v>
      </c>
    </row>
    <row r="43" spans="1:6" x14ac:dyDescent="0.25">
      <c r="A43">
        <v>40</v>
      </c>
      <c r="B43" s="10">
        <f t="shared" ca="1" si="5"/>
        <v>0.75741638574805037</v>
      </c>
      <c r="C43" s="10">
        <f t="shared" ca="1" si="5"/>
        <v>0.32731087851824314</v>
      </c>
      <c r="D43" s="8">
        <f t="shared" ca="1" si="2"/>
        <v>3.3942621177915799E-2</v>
      </c>
      <c r="E43" s="8">
        <f t="shared" ca="1" si="3"/>
        <v>6.4575251922622491E-3</v>
      </c>
      <c r="F43" s="5">
        <f t="shared" ca="1" si="4"/>
        <v>2.1918533134780542E-4</v>
      </c>
    </row>
    <row r="44" spans="1:6" x14ac:dyDescent="0.25">
      <c r="A44">
        <v>41</v>
      </c>
      <c r="B44" s="10">
        <f t="shared" ca="1" si="5"/>
        <v>0.36764665753783887</v>
      </c>
      <c r="C44" s="10">
        <f t="shared" ca="1" si="5"/>
        <v>0.11767000736287125</v>
      </c>
      <c r="D44" s="8">
        <f t="shared" ca="1" si="2"/>
        <v>1.0301605489420131E-2</v>
      </c>
      <c r="E44" s="8">
        <f t="shared" ca="1" si="3"/>
        <v>3.1334915872368364E-3</v>
      </c>
      <c r="F44" s="5">
        <f t="shared" ca="1" si="4"/>
        <v>3.2279994136130791E-5</v>
      </c>
    </row>
    <row r="45" spans="1:6" x14ac:dyDescent="0.25">
      <c r="A45">
        <v>42</v>
      </c>
      <c r="B45" s="10">
        <f t="shared" ca="1" si="5"/>
        <v>0.30756663952799579</v>
      </c>
      <c r="C45" s="10">
        <f t="shared" ca="1" si="5"/>
        <v>0.87315697040500206</v>
      </c>
      <c r="D45" s="8">
        <f t="shared" ca="1" si="2"/>
        <v>8.1260091311245106E-3</v>
      </c>
      <c r="E45" s="8">
        <f t="shared" ca="1" si="3"/>
        <v>3.0541472025220097E-2</v>
      </c>
      <c r="F45" s="5">
        <f t="shared" ca="1" si="4"/>
        <v>2.4818028055492231E-4</v>
      </c>
    </row>
    <row r="46" spans="1:6" x14ac:dyDescent="0.25">
      <c r="A46">
        <v>43</v>
      </c>
      <c r="B46" s="10">
        <f t="shared" ca="1" si="5"/>
        <v>0.15225285619762141</v>
      </c>
      <c r="C46" s="10">
        <f t="shared" ca="1" si="5"/>
        <v>7.0053691117673789E-2</v>
      </c>
      <c r="D46" s="8">
        <f t="shared" ca="1" si="2"/>
        <v>3.4128040963207588E-3</v>
      </c>
      <c r="E46" s="8">
        <f t="shared" ca="1" si="3"/>
        <v>2.3627415562433979E-3</v>
      </c>
      <c r="F46" s="5">
        <f t="shared" ca="1" si="4"/>
        <v>8.0635740616947534E-6</v>
      </c>
    </row>
    <row r="47" spans="1:6" x14ac:dyDescent="0.25">
      <c r="A47">
        <v>44</v>
      </c>
      <c r="B47" s="10">
        <f t="shared" ca="1" si="5"/>
        <v>0.68209292270932476</v>
      </c>
      <c r="C47" s="10">
        <f t="shared" ca="1" si="5"/>
        <v>0.6518984080428244</v>
      </c>
      <c r="D47" s="8">
        <f t="shared" ca="1" si="2"/>
        <v>2.7218544598187733E-2</v>
      </c>
      <c r="E47" s="8">
        <f t="shared" ca="1" si="3"/>
        <v>1.4652576964811587E-2</v>
      </c>
      <c r="F47" s="5">
        <f t="shared" ca="1" si="4"/>
        <v>3.9882181959510245E-4</v>
      </c>
    </row>
    <row r="48" spans="1:6" x14ac:dyDescent="0.25">
      <c r="A48">
        <v>45</v>
      </c>
      <c r="B48" s="10">
        <f t="shared" ca="1" si="5"/>
        <v>0.28332402430648773</v>
      </c>
      <c r="C48" s="10">
        <f t="shared" ca="1" si="5"/>
        <v>0.94915113835599596</v>
      </c>
      <c r="D48" s="8">
        <f t="shared" ca="1" si="2"/>
        <v>7.3087219520406189E-3</v>
      </c>
      <c r="E48" s="8">
        <f t="shared" ca="1" si="3"/>
        <v>4.9572020555926417E-2</v>
      </c>
      <c r="F48" s="5">
        <f t="shared" ca="1" si="4"/>
        <v>3.6230811484410822E-4</v>
      </c>
    </row>
    <row r="49" spans="1:6" x14ac:dyDescent="0.25">
      <c r="A49">
        <v>46</v>
      </c>
      <c r="B49" s="10">
        <f t="shared" ca="1" si="5"/>
        <v>0.67966672318321109</v>
      </c>
      <c r="C49" s="10">
        <f t="shared" ca="1" si="5"/>
        <v>5.9834455490110683E-2</v>
      </c>
      <c r="D49" s="8">
        <f t="shared" ca="1" si="2"/>
        <v>2.7029673884821803E-2</v>
      </c>
      <c r="E49" s="8">
        <f t="shared" ca="1" si="3"/>
        <v>2.1832751495218464E-3</v>
      </c>
      <c r="F49" s="5">
        <f t="shared" ca="1" si="4"/>
        <v>5.9013215292411068E-5</v>
      </c>
    </row>
    <row r="50" spans="1:6" x14ac:dyDescent="0.25">
      <c r="A50">
        <v>47</v>
      </c>
      <c r="B50" s="10">
        <f t="shared" ca="1" si="5"/>
        <v>0.45945182744782787</v>
      </c>
      <c r="C50" s="10">
        <f t="shared" ca="1" si="5"/>
        <v>0.39120004247014928</v>
      </c>
      <c r="D50" s="8">
        <f t="shared" ca="1" si="2"/>
        <v>1.4110656592240658E-2</v>
      </c>
      <c r="E50" s="8">
        <f t="shared" ca="1" si="3"/>
        <v>7.6342052883653522E-3</v>
      </c>
      <c r="F50" s="5">
        <f t="shared" ca="1" si="4"/>
        <v>1.0772364917879106E-4</v>
      </c>
    </row>
    <row r="51" spans="1:6" x14ac:dyDescent="0.25">
      <c r="A51">
        <v>48</v>
      </c>
      <c r="B51" s="10">
        <f t="shared" ca="1" si="5"/>
        <v>0.81944725175424193</v>
      </c>
      <c r="C51" s="10">
        <f t="shared" ca="1" si="5"/>
        <v>0.32118513201285614</v>
      </c>
      <c r="D51" s="8">
        <f t="shared" ca="1" si="2"/>
        <v>4.128702483880875E-2</v>
      </c>
      <c r="E51" s="8">
        <f t="shared" ca="1" si="3"/>
        <v>6.3508233610159032E-3</v>
      </c>
      <c r="F51" s="5">
        <f t="shared" ca="1" si="4"/>
        <v>2.6220660185315045E-4</v>
      </c>
    </row>
    <row r="52" spans="1:6" x14ac:dyDescent="0.25">
      <c r="A52">
        <v>49</v>
      </c>
      <c r="B52" s="10">
        <f t="shared" ca="1" si="5"/>
        <v>0.26800642968858079</v>
      </c>
      <c r="C52" s="10">
        <f t="shared" ca="1" si="5"/>
        <v>0.7835410118753463</v>
      </c>
      <c r="D52" s="8">
        <f t="shared" ca="1" si="2"/>
        <v>6.8089538495589436E-3</v>
      </c>
      <c r="E52" s="8">
        <f t="shared" ca="1" si="3"/>
        <v>2.1535674996015969E-2</v>
      </c>
      <c r="F52" s="5">
        <f t="shared" ca="1" si="4"/>
        <v>1.4663541716697321E-4</v>
      </c>
    </row>
    <row r="53" spans="1:6" x14ac:dyDescent="0.25">
      <c r="A53">
        <v>50</v>
      </c>
      <c r="B53" s="10">
        <f t="shared" ca="1" si="5"/>
        <v>0.50920542366769428</v>
      </c>
      <c r="C53" s="10">
        <f t="shared" ca="1" si="5"/>
        <v>0.85889454151307421</v>
      </c>
      <c r="D53" s="8">
        <f t="shared" ca="1" si="2"/>
        <v>1.6476439330192383E-2</v>
      </c>
      <c r="E53" s="8">
        <f t="shared" ca="1" si="3"/>
        <v>2.8630230927663061E-2</v>
      </c>
      <c r="F53" s="5">
        <f t="shared" ca="1" si="4"/>
        <v>4.7172426288903798E-4</v>
      </c>
    </row>
    <row r="54" spans="1:6" x14ac:dyDescent="0.25">
      <c r="A54">
        <v>51</v>
      </c>
      <c r="B54" s="10">
        <f t="shared" ca="1" si="5"/>
        <v>0.33313809105942271</v>
      </c>
      <c r="C54" s="10">
        <f t="shared" ca="1" si="5"/>
        <v>0.58314077457759805</v>
      </c>
      <c r="D54" s="8">
        <f t="shared" ca="1" si="2"/>
        <v>9.024782987432001E-3</v>
      </c>
      <c r="E54" s="8">
        <f t="shared" ca="1" si="3"/>
        <v>1.2281224728258149E-2</v>
      </c>
      <c r="F54" s="5">
        <f t="shared" ca="1" si="4"/>
        <v>1.1083538799241334E-4</v>
      </c>
    </row>
    <row r="55" spans="1:6" x14ac:dyDescent="0.25">
      <c r="A55">
        <v>52</v>
      </c>
      <c r="B55" s="10">
        <f t="shared" ca="1" si="5"/>
        <v>0.10367771533431247</v>
      </c>
      <c r="C55" s="10">
        <f t="shared" ca="1" si="5"/>
        <v>0.13981742741101211</v>
      </c>
      <c r="D55" s="8">
        <f t="shared" ca="1" si="2"/>
        <v>2.1761070430660109E-3</v>
      </c>
      <c r="E55" s="8">
        <f t="shared" ca="1" si="3"/>
        <v>3.4743255910254798E-3</v>
      </c>
      <c r="F55" s="5">
        <f t="shared" ca="1" si="4"/>
        <v>7.5605043885350276E-6</v>
      </c>
    </row>
    <row r="56" spans="1:6" x14ac:dyDescent="0.25">
      <c r="A56">
        <v>53</v>
      </c>
      <c r="B56" s="10">
        <f t="shared" ca="1" si="5"/>
        <v>0.28324334707282661</v>
      </c>
      <c r="C56" s="10">
        <f t="shared" ca="1" si="5"/>
        <v>2.2675360724618288E-2</v>
      </c>
      <c r="D56" s="8">
        <f t="shared" ca="1" si="2"/>
        <v>7.3060565275613202E-3</v>
      </c>
      <c r="E56" s="8">
        <f t="shared" ca="1" si="3"/>
        <v>1.4125533918343692E-3</v>
      </c>
      <c r="F56" s="5">
        <f t="shared" ca="1" si="4"/>
        <v>1.0320194928940376E-5</v>
      </c>
    </row>
    <row r="57" spans="1:6" x14ac:dyDescent="0.25">
      <c r="A57">
        <v>54</v>
      </c>
      <c r="B57" s="10">
        <f t="shared" ca="1" si="5"/>
        <v>0.4174784235126856</v>
      </c>
      <c r="C57" s="10">
        <f t="shared" ca="1" si="5"/>
        <v>0.88406590533743068</v>
      </c>
      <c r="D57" s="8">
        <f t="shared" ca="1" si="2"/>
        <v>1.2288454274991952E-2</v>
      </c>
      <c r="E57" s="8">
        <f t="shared" ca="1" si="3"/>
        <v>3.2201507180378397E-2</v>
      </c>
      <c r="F57" s="5">
        <f t="shared" ca="1" si="4"/>
        <v>3.9570674857190494E-4</v>
      </c>
    </row>
    <row r="58" spans="1:6" x14ac:dyDescent="0.25">
      <c r="A58">
        <v>55</v>
      </c>
      <c r="B58" s="10">
        <f t="shared" ca="1" si="5"/>
        <v>0.60929199159530789</v>
      </c>
      <c r="C58" s="10">
        <f t="shared" ca="1" si="5"/>
        <v>0.60621859278200485</v>
      </c>
      <c r="D58" s="8">
        <f t="shared" ca="1" si="2"/>
        <v>2.2103452724259065E-2</v>
      </c>
      <c r="E58" s="8">
        <f t="shared" ca="1" si="3"/>
        <v>1.3017616586730011E-2</v>
      </c>
      <c r="F58" s="5">
        <f t="shared" ca="1" si="4"/>
        <v>2.8773427280731747E-4</v>
      </c>
    </row>
    <row r="59" spans="1:6" x14ac:dyDescent="0.25">
      <c r="A59">
        <v>56</v>
      </c>
      <c r="B59" s="10">
        <f t="shared" ca="1" si="5"/>
        <v>0.54036832911237176</v>
      </c>
      <c r="C59" s="10">
        <f t="shared" ca="1" si="5"/>
        <v>0.73525674055137846</v>
      </c>
      <c r="D59" s="8">
        <f t="shared" ca="1" si="2"/>
        <v>1.8090255647976283E-2</v>
      </c>
      <c r="E59" s="8">
        <f t="shared" ca="1" si="3"/>
        <v>1.8498912414405457E-2</v>
      </c>
      <c r="F59" s="5">
        <f t="shared" ca="1" si="4"/>
        <v>3.3465005478611692E-4</v>
      </c>
    </row>
    <row r="60" spans="1:6" x14ac:dyDescent="0.25">
      <c r="A60">
        <v>57</v>
      </c>
      <c r="B60" s="10">
        <f t="shared" ca="1" si="5"/>
        <v>0.84503721646723973</v>
      </c>
      <c r="C60" s="10">
        <f t="shared" ca="1" si="5"/>
        <v>8.1255354040676853E-3</v>
      </c>
      <c r="D60" s="8">
        <f t="shared" ca="1" si="2"/>
        <v>4.5083232789705496E-2</v>
      </c>
      <c r="E60" s="8">
        <f t="shared" ca="1" si="3"/>
        <v>9.5351389393601876E-4</v>
      </c>
      <c r="F60" s="5">
        <f t="shared" ca="1" si="4"/>
        <v>4.2987488848536087E-5</v>
      </c>
    </row>
    <row r="61" spans="1:6" x14ac:dyDescent="0.25">
      <c r="A61">
        <v>58</v>
      </c>
      <c r="B61" s="10">
        <f t="shared" ca="1" si="5"/>
        <v>0.72942877079525437</v>
      </c>
      <c r="C61" s="10">
        <f t="shared" ca="1" si="5"/>
        <v>0.73626910153903613</v>
      </c>
      <c r="D61" s="8">
        <f t="shared" ca="1" si="2"/>
        <v>3.1226518101875267E-2</v>
      </c>
      <c r="E61" s="8">
        <f t="shared" ca="1" si="3"/>
        <v>1.8554997342433901E-2</v>
      </c>
      <c r="F61" s="5">
        <f t="shared" ca="1" si="4"/>
        <v>5.7940796039375963E-4</v>
      </c>
    </row>
    <row r="62" spans="1:6" x14ac:dyDescent="0.25">
      <c r="A62">
        <v>59</v>
      </c>
      <c r="B62" s="10">
        <f t="shared" ca="1" si="5"/>
        <v>0.54410992464567753</v>
      </c>
      <c r="C62" s="10">
        <f t="shared" ca="1" si="5"/>
        <v>0.45336159210281968</v>
      </c>
      <c r="D62" s="8">
        <f t="shared" ca="1" si="2"/>
        <v>1.8291646319656074E-2</v>
      </c>
      <c r="E62" s="8">
        <f t="shared" ca="1" si="3"/>
        <v>8.9187906383929854E-3</v>
      </c>
      <c r="F62" s="5">
        <f t="shared" ca="1" si="4"/>
        <v>1.631393639565441E-4</v>
      </c>
    </row>
    <row r="63" spans="1:6" x14ac:dyDescent="0.25">
      <c r="A63">
        <v>60</v>
      </c>
      <c r="B63" s="10">
        <f t="shared" ca="1" si="5"/>
        <v>0.97745425555849708</v>
      </c>
      <c r="C63" s="10">
        <f t="shared" ca="1" si="5"/>
        <v>0.33650279480792766</v>
      </c>
      <c r="D63" s="8">
        <f t="shared" ca="1" si="2"/>
        <v>9.2240345839553872E-2</v>
      </c>
      <c r="E63" s="8">
        <f t="shared" ca="1" si="3"/>
        <v>6.6194563728416179E-3</v>
      </c>
      <c r="F63" s="5">
        <f t="shared" ca="1" si="4"/>
        <v>6.1058094510074972E-4</v>
      </c>
    </row>
    <row r="64" spans="1:6" x14ac:dyDescent="0.25">
      <c r="A64">
        <v>61</v>
      </c>
      <c r="B64" s="10">
        <f t="shared" ca="1" si="5"/>
        <v>0.88643440888967706</v>
      </c>
      <c r="C64" s="10">
        <f t="shared" ca="1" si="5"/>
        <v>0.37775362301158966</v>
      </c>
      <c r="D64" s="8">
        <f t="shared" ca="1" si="2"/>
        <v>5.27854562903185E-2</v>
      </c>
      <c r="E64" s="8">
        <f t="shared" ca="1" si="3"/>
        <v>7.3759140668591544E-3</v>
      </c>
      <c r="F64" s="5">
        <f t="shared" ca="1" si="4"/>
        <v>3.8934098957733924E-4</v>
      </c>
    </row>
    <row r="65" spans="1:6" x14ac:dyDescent="0.25">
      <c r="A65">
        <v>62</v>
      </c>
      <c r="B65" s="10">
        <f t="shared" ca="1" si="5"/>
        <v>0.43076936873447425</v>
      </c>
      <c r="C65" s="10">
        <f t="shared" ca="1" si="5"/>
        <v>0.13699838175495138</v>
      </c>
      <c r="D65" s="8">
        <f t="shared" ca="1" si="2"/>
        <v>1.2849762860933955E-2</v>
      </c>
      <c r="E65" s="8">
        <f t="shared" ca="1" si="3"/>
        <v>3.4312219515046476E-3</v>
      </c>
      <c r="F65" s="5">
        <f t="shared" ca="1" si="4"/>
        <v>4.4090388400065751E-5</v>
      </c>
    </row>
    <row r="66" spans="1:6" x14ac:dyDescent="0.25">
      <c r="A66">
        <v>63</v>
      </c>
      <c r="B66" s="10">
        <f t="shared" ca="1" si="5"/>
        <v>0.804358563791291</v>
      </c>
      <c r="C66" s="10">
        <f t="shared" ca="1" si="5"/>
        <v>0.91233415246109684</v>
      </c>
      <c r="D66" s="8">
        <f t="shared" ca="1" si="2"/>
        <v>3.9291874349029143E-2</v>
      </c>
      <c r="E66" s="8">
        <f t="shared" ca="1" si="3"/>
        <v>3.7645329340881238E-2</v>
      </c>
      <c r="F66" s="5">
        <f t="shared" ca="1" si="4"/>
        <v>1.4791555502897257E-3</v>
      </c>
    </row>
    <row r="67" spans="1:6" x14ac:dyDescent="0.25">
      <c r="A67">
        <v>64</v>
      </c>
      <c r="B67" s="10">
        <f t="shared" ca="1" si="5"/>
        <v>0.1290391199593538</v>
      </c>
      <c r="C67" s="10">
        <f t="shared" ca="1" si="5"/>
        <v>1.2594305258147309E-2</v>
      </c>
      <c r="D67" s="8">
        <f t="shared" ca="1" si="2"/>
        <v>2.8080137095509508E-3</v>
      </c>
      <c r="E67" s="8">
        <f t="shared" ca="1" si="3"/>
        <v>1.1201968485559754E-3</v>
      </c>
      <c r="F67" s="5">
        <f t="shared" ca="1" si="4"/>
        <v>3.1455281081409493E-6</v>
      </c>
    </row>
    <row r="68" spans="1:6" x14ac:dyDescent="0.25">
      <c r="A68">
        <v>65</v>
      </c>
      <c r="B68" s="10">
        <f t="shared" ca="1" si="5"/>
        <v>0.91081091700752581</v>
      </c>
      <c r="C68" s="10">
        <f t="shared" ca="1" si="5"/>
        <v>0.55992412646087153</v>
      </c>
      <c r="D68" s="8">
        <f t="shared" ca="1" si="2"/>
        <v>5.8752260598778361E-2</v>
      </c>
      <c r="E68" s="8">
        <f t="shared" ca="1" si="3"/>
        <v>1.1590838945679369E-2</v>
      </c>
      <c r="F68" s="5">
        <f t="shared" ca="1" si="4"/>
        <v>6.809879902950237E-4</v>
      </c>
    </row>
    <row r="69" spans="1:6" x14ac:dyDescent="0.25">
      <c r="A69">
        <v>66</v>
      </c>
      <c r="B69" s="10">
        <f t="shared" ref="B69:C103" ca="1" si="6">RAND()</f>
        <v>0.22202727097192787</v>
      </c>
      <c r="C69" s="10">
        <f t="shared" ca="1" si="6"/>
        <v>0.64317257102742897</v>
      </c>
      <c r="D69" s="8">
        <f t="shared" ref="D69:D103" ca="1" si="7">_xlfn.BETA.INV(B69,0.9,37)</f>
        <v>5.3819527379968821E-3</v>
      </c>
      <c r="E69" s="8">
        <f t="shared" ref="E69:E103" ca="1" si="8">_xlfn.LOGNORM.INV(C69,-4.605,0.978)</f>
        <v>1.4319672462397692E-2</v>
      </c>
      <c r="F69" s="5">
        <f t="shared" ref="F69:F103" ca="1" si="9">D69*E69</f>
        <v>7.7067800416219808E-5</v>
      </c>
    </row>
    <row r="70" spans="1:6" x14ac:dyDescent="0.25">
      <c r="A70">
        <v>67</v>
      </c>
      <c r="B70" s="10">
        <f t="shared" ca="1" si="6"/>
        <v>0.84802348502380154</v>
      </c>
      <c r="C70" s="10">
        <f t="shared" ca="1" si="6"/>
        <v>0.72215011621653669</v>
      </c>
      <c r="D70" s="8">
        <f t="shared" ca="1" si="7"/>
        <v>4.5566205715988239E-2</v>
      </c>
      <c r="E70" s="8">
        <f t="shared" ca="1" si="8"/>
        <v>1.7797050788043646E-2</v>
      </c>
      <c r="F70" s="5">
        <f t="shared" ca="1" si="9"/>
        <v>8.1094407734588736E-4</v>
      </c>
    </row>
    <row r="71" spans="1:6" x14ac:dyDescent="0.25">
      <c r="A71">
        <v>68</v>
      </c>
      <c r="B71" s="10">
        <f t="shared" ca="1" si="6"/>
        <v>8.2762112480760264E-2</v>
      </c>
      <c r="C71" s="10">
        <f t="shared" ca="1" si="6"/>
        <v>0.88435981148460507</v>
      </c>
      <c r="D71" s="8">
        <f t="shared" ca="1" si="7"/>
        <v>1.6784369740978355E-3</v>
      </c>
      <c r="E71" s="8">
        <f t="shared" ca="1" si="8"/>
        <v>3.2248997769740696E-2</v>
      </c>
      <c r="F71" s="5">
        <f t="shared" ca="1" si="9"/>
        <v>5.4127910234331422E-5</v>
      </c>
    </row>
    <row r="72" spans="1:6" x14ac:dyDescent="0.25">
      <c r="A72">
        <v>69</v>
      </c>
      <c r="B72" s="10">
        <f t="shared" ca="1" si="6"/>
        <v>0.30177882520346411</v>
      </c>
      <c r="C72" s="10">
        <f t="shared" ca="1" si="6"/>
        <v>7.5936214693236304E-2</v>
      </c>
      <c r="D72" s="8">
        <f t="shared" ca="1" si="7"/>
        <v>7.9278824697836016E-3</v>
      </c>
      <c r="E72" s="8">
        <f t="shared" ca="1" si="8"/>
        <v>2.4628795506876325E-3</v>
      </c>
      <c r="F72" s="5">
        <f t="shared" ca="1" si="9"/>
        <v>1.9525419615084995E-5</v>
      </c>
    </row>
    <row r="73" spans="1:6" x14ac:dyDescent="0.25">
      <c r="A73">
        <v>70</v>
      </c>
      <c r="B73" s="10">
        <f t="shared" ca="1" si="6"/>
        <v>0.17759467517312855</v>
      </c>
      <c r="C73" s="10">
        <f t="shared" ca="1" si="6"/>
        <v>5.9352650897952719E-2</v>
      </c>
      <c r="D73" s="8">
        <f t="shared" ca="1" si="7"/>
        <v>4.1015412144494116E-3</v>
      </c>
      <c r="E73" s="8">
        <f t="shared" ca="1" si="8"/>
        <v>2.1746100446932738E-3</v>
      </c>
      <c r="F73" s="5">
        <f t="shared" ca="1" si="9"/>
        <v>8.9192527236651394E-6</v>
      </c>
    </row>
    <row r="74" spans="1:6" x14ac:dyDescent="0.25">
      <c r="A74">
        <v>71</v>
      </c>
      <c r="B74" s="10">
        <f t="shared" ca="1" si="6"/>
        <v>0.11305529462851571</v>
      </c>
      <c r="C74" s="10">
        <f t="shared" ca="1" si="6"/>
        <v>0.89370517294920826</v>
      </c>
      <c r="D74" s="8">
        <f t="shared" ca="1" si="7"/>
        <v>2.4062013132846766E-3</v>
      </c>
      <c r="E74" s="8">
        <f t="shared" ca="1" si="8"/>
        <v>3.3845596954156322E-2</v>
      </c>
      <c r="F74" s="5">
        <f t="shared" ca="1" si="9"/>
        <v>8.1439319839994798E-5</v>
      </c>
    </row>
    <row r="75" spans="1:6" x14ac:dyDescent="0.25">
      <c r="A75">
        <v>72</v>
      </c>
      <c r="B75" s="10">
        <f t="shared" ca="1" si="6"/>
        <v>0.43478730612442562</v>
      </c>
      <c r="C75" s="10">
        <f t="shared" ca="1" si="6"/>
        <v>0.21142190715622178</v>
      </c>
      <c r="D75" s="8">
        <f t="shared" ca="1" si="7"/>
        <v>1.3022236257699545E-2</v>
      </c>
      <c r="E75" s="8">
        <f t="shared" ca="1" si="8"/>
        <v>4.5671571008073049E-3</v>
      </c>
      <c r="F75" s="5">
        <f t="shared" ca="1" si="9"/>
        <v>5.947459879274282E-5</v>
      </c>
    </row>
    <row r="76" spans="1:6" x14ac:dyDescent="0.25">
      <c r="A76">
        <v>73</v>
      </c>
      <c r="B76" s="10">
        <f t="shared" ca="1" si="6"/>
        <v>0.10768327445129167</v>
      </c>
      <c r="C76" s="10">
        <f t="shared" ca="1" si="6"/>
        <v>0.12252563045484532</v>
      </c>
      <c r="D76" s="8">
        <f t="shared" ca="1" si="7"/>
        <v>2.2738731882657364E-3</v>
      </c>
      <c r="E76" s="8">
        <f t="shared" ca="1" si="8"/>
        <v>3.20873139797826E-3</v>
      </c>
      <c r="F76" s="5">
        <f t="shared" ca="1" si="9"/>
        <v>7.2962482942091991E-6</v>
      </c>
    </row>
    <row r="77" spans="1:6" x14ac:dyDescent="0.25">
      <c r="A77">
        <v>74</v>
      </c>
      <c r="B77" s="10">
        <f t="shared" ca="1" si="6"/>
        <v>0.9307774731095606</v>
      </c>
      <c r="C77" s="10">
        <f t="shared" ca="1" si="6"/>
        <v>0.37230378487457538</v>
      </c>
      <c r="D77" s="8">
        <f t="shared" ca="1" si="7"/>
        <v>6.4987247111547131E-2</v>
      </c>
      <c r="E77" s="8">
        <f t="shared" ca="1" si="8"/>
        <v>7.2729653684252262E-3</v>
      </c>
      <c r="F77" s="5">
        <f t="shared" ca="1" si="9"/>
        <v>4.7264999763157458E-4</v>
      </c>
    </row>
    <row r="78" spans="1:6" x14ac:dyDescent="0.25">
      <c r="A78">
        <v>75</v>
      </c>
      <c r="B78" s="10">
        <f t="shared" ca="1" si="6"/>
        <v>0.58858933262472235</v>
      </c>
      <c r="C78" s="10">
        <f t="shared" ca="1" si="6"/>
        <v>0.78544464556712723</v>
      </c>
      <c r="D78" s="8">
        <f t="shared" ca="1" si="7"/>
        <v>2.0825954486491716E-2</v>
      </c>
      <c r="E78" s="8">
        <f t="shared" ca="1" si="8"/>
        <v>2.1673144183402947E-2</v>
      </c>
      <c r="F78" s="5">
        <f t="shared" ca="1" si="9"/>
        <v>4.5136391434272245E-4</v>
      </c>
    </row>
    <row r="79" spans="1:6" x14ac:dyDescent="0.25">
      <c r="A79">
        <v>76</v>
      </c>
      <c r="B79" s="10">
        <f t="shared" ca="1" si="6"/>
        <v>0.57316996693105438</v>
      </c>
      <c r="C79" s="10">
        <f t="shared" ca="1" si="6"/>
        <v>0.13817569236870841</v>
      </c>
      <c r="D79" s="8">
        <f t="shared" ca="1" si="7"/>
        <v>1.991667537946773E-2</v>
      </c>
      <c r="E79" s="8">
        <f t="shared" ca="1" si="8"/>
        <v>3.4492305647854044E-3</v>
      </c>
      <c r="F79" s="5">
        <f t="shared" ca="1" si="9"/>
        <v>6.8697205467769029E-5</v>
      </c>
    </row>
    <row r="80" spans="1:6" x14ac:dyDescent="0.25">
      <c r="A80">
        <v>77</v>
      </c>
      <c r="B80" s="10">
        <f t="shared" ca="1" si="6"/>
        <v>0.1452234527594799</v>
      </c>
      <c r="C80" s="10">
        <f t="shared" ca="1" si="6"/>
        <v>0.38701304857947794</v>
      </c>
      <c r="D80" s="8">
        <f t="shared" ca="1" si="7"/>
        <v>3.2270295104605161E-3</v>
      </c>
      <c r="E80" s="8">
        <f t="shared" ca="1" si="8"/>
        <v>7.5531080928521272E-3</v>
      </c>
      <c r="F80" s="5">
        <f t="shared" ca="1" si="9"/>
        <v>2.4374102711331964E-5</v>
      </c>
    </row>
    <row r="81" spans="1:6" x14ac:dyDescent="0.25">
      <c r="A81">
        <v>78</v>
      </c>
      <c r="B81" s="10">
        <f t="shared" ca="1" si="6"/>
        <v>0.96905769982403622</v>
      </c>
      <c r="C81" s="10">
        <f t="shared" ca="1" si="6"/>
        <v>0.93250725797156375</v>
      </c>
      <c r="D81" s="8">
        <f t="shared" ca="1" si="7"/>
        <v>8.4610642998375618E-2</v>
      </c>
      <c r="E81" s="8">
        <f t="shared" ca="1" si="8"/>
        <v>4.3146405504661964E-2</v>
      </c>
      <c r="F81" s="5">
        <f t="shared" ca="1" si="9"/>
        <v>3.6506451128181022E-3</v>
      </c>
    </row>
    <row r="82" spans="1:6" x14ac:dyDescent="0.25">
      <c r="A82">
        <v>79</v>
      </c>
      <c r="B82" s="10">
        <f t="shared" ca="1" si="6"/>
        <v>4.0319088457736241E-2</v>
      </c>
      <c r="C82" s="10">
        <f t="shared" ca="1" si="6"/>
        <v>0.81096357091971372</v>
      </c>
      <c r="D82" s="8">
        <f t="shared" ca="1" si="7"/>
        <v>7.4170054259032529E-4</v>
      </c>
      <c r="E82" s="8">
        <f t="shared" ca="1" si="8"/>
        <v>2.3684385581820577E-2</v>
      </c>
      <c r="F82" s="5">
        <f t="shared" ca="1" si="9"/>
        <v>1.75667216369548E-5</v>
      </c>
    </row>
    <row r="83" spans="1:6" x14ac:dyDescent="0.25">
      <c r="A83">
        <v>80</v>
      </c>
      <c r="B83" s="10">
        <f t="shared" ca="1" si="6"/>
        <v>0.42701425831519302</v>
      </c>
      <c r="C83" s="10">
        <f t="shared" ca="1" si="6"/>
        <v>0.37954474973727836</v>
      </c>
      <c r="D83" s="8">
        <f t="shared" ca="1" si="7"/>
        <v>1.268975285396752E-2</v>
      </c>
      <c r="E83" s="8">
        <f t="shared" ca="1" si="8"/>
        <v>7.4099634652638252E-3</v>
      </c>
      <c r="F83" s="5">
        <f t="shared" ca="1" si="9"/>
        <v>9.4030605031126686E-5</v>
      </c>
    </row>
    <row r="84" spans="1:6" x14ac:dyDescent="0.25">
      <c r="A84">
        <v>81</v>
      </c>
      <c r="B84" s="10">
        <f t="shared" ca="1" si="6"/>
        <v>0.4182029146837527</v>
      </c>
      <c r="C84" s="10">
        <f t="shared" ca="1" si="6"/>
        <v>0.56553805130166557</v>
      </c>
      <c r="D84" s="8">
        <f t="shared" ca="1" si="7"/>
        <v>1.2318692923950198E-2</v>
      </c>
      <c r="E84" s="8">
        <f t="shared" ca="1" si="8"/>
        <v>1.1753490203065551E-2</v>
      </c>
      <c r="F84" s="5">
        <f t="shared" ca="1" si="9"/>
        <v>1.4478763659622157E-4</v>
      </c>
    </row>
    <row r="85" spans="1:6" x14ac:dyDescent="0.25">
      <c r="A85">
        <v>82</v>
      </c>
      <c r="B85" s="10">
        <f t="shared" ca="1" si="6"/>
        <v>0.31987063725206788</v>
      </c>
      <c r="C85" s="10">
        <f t="shared" ca="1" si="6"/>
        <v>0.17704153879428675</v>
      </c>
      <c r="D85" s="8">
        <f t="shared" ca="1" si="7"/>
        <v>8.5536287469946803E-3</v>
      </c>
      <c r="E85" s="8">
        <f t="shared" ca="1" si="8"/>
        <v>4.0408057301672164E-3</v>
      </c>
      <c r="F85" s="5">
        <f t="shared" ca="1" si="9"/>
        <v>3.4563552054579128E-5</v>
      </c>
    </row>
    <row r="86" spans="1:6" x14ac:dyDescent="0.25">
      <c r="A86">
        <v>83</v>
      </c>
      <c r="B86" s="10">
        <f t="shared" ca="1" si="6"/>
        <v>0.38707702547113276</v>
      </c>
      <c r="C86" s="10">
        <f t="shared" ca="1" si="6"/>
        <v>0.39238516662198597</v>
      </c>
      <c r="D86" s="8">
        <f t="shared" ca="1" si="7"/>
        <v>1.1055174764850267E-2</v>
      </c>
      <c r="E86" s="8">
        <f t="shared" ca="1" si="8"/>
        <v>7.6572723321905048E-3</v>
      </c>
      <c r="F86" s="5">
        <f t="shared" ca="1" si="9"/>
        <v>8.4652483854418624E-5</v>
      </c>
    </row>
    <row r="87" spans="1:6" x14ac:dyDescent="0.25">
      <c r="A87">
        <v>84</v>
      </c>
      <c r="B87" s="10">
        <f t="shared" ca="1" si="6"/>
        <v>0.57512071865962811</v>
      </c>
      <c r="C87" s="10">
        <f t="shared" ca="1" si="6"/>
        <v>0.37812680401900911</v>
      </c>
      <c r="D87" s="8">
        <f t="shared" ca="1" si="7"/>
        <v>2.002982484666993E-2</v>
      </c>
      <c r="E87" s="8">
        <f t="shared" ca="1" si="8"/>
        <v>7.3829994154602412E-3</v>
      </c>
      <c r="F87" s="5">
        <f t="shared" ca="1" si="9"/>
        <v>1.478801851347351E-4</v>
      </c>
    </row>
    <row r="88" spans="1:6" x14ac:dyDescent="0.25">
      <c r="A88">
        <v>85</v>
      </c>
      <c r="B88" s="10">
        <f t="shared" ca="1" si="6"/>
        <v>0.9837330283210437</v>
      </c>
      <c r="C88" s="10">
        <f t="shared" ca="1" si="6"/>
        <v>8.3094136977728605E-2</v>
      </c>
      <c r="D88" s="8">
        <f t="shared" ca="1" si="7"/>
        <v>0.1000531704139267</v>
      </c>
      <c r="E88" s="8">
        <f t="shared" ca="1" si="8"/>
        <v>2.582245870036979E-3</v>
      </c>
      <c r="F88" s="5">
        <f t="shared" ca="1" si="9"/>
        <v>2.5836188608546827E-4</v>
      </c>
    </row>
    <row r="89" spans="1:6" x14ac:dyDescent="0.25">
      <c r="A89">
        <v>86</v>
      </c>
      <c r="B89" s="10">
        <f t="shared" ca="1" si="6"/>
        <v>0.36056413271007282</v>
      </c>
      <c r="C89" s="10">
        <f t="shared" ca="1" si="6"/>
        <v>0.53974683238978149</v>
      </c>
      <c r="D89" s="8">
        <f t="shared" ca="1" si="7"/>
        <v>1.0033284613092077E-2</v>
      </c>
      <c r="E89" s="8">
        <f t="shared" ca="1" si="8"/>
        <v>1.1027098061166982E-2</v>
      </c>
      <c r="F89" s="5">
        <f t="shared" ca="1" si="9"/>
        <v>1.1063801330416416E-4</v>
      </c>
    </row>
    <row r="90" spans="1:6" x14ac:dyDescent="0.25">
      <c r="A90">
        <v>87</v>
      </c>
      <c r="B90" s="10">
        <f t="shared" ca="1" si="6"/>
        <v>0.60092395238285479</v>
      </c>
      <c r="C90" s="10">
        <f t="shared" ca="1" si="6"/>
        <v>0.36379849085922777</v>
      </c>
      <c r="D90" s="8">
        <f t="shared" ca="1" si="7"/>
        <v>2.157891579447424E-2</v>
      </c>
      <c r="E90" s="8">
        <f t="shared" ca="1" si="8"/>
        <v>7.1142125464345399E-3</v>
      </c>
      <c r="F90" s="5">
        <f t="shared" ca="1" si="9"/>
        <v>1.5351699348350309E-4</v>
      </c>
    </row>
    <row r="91" spans="1:6" x14ac:dyDescent="0.25">
      <c r="A91">
        <v>88</v>
      </c>
      <c r="B91" s="10">
        <f t="shared" ca="1" si="6"/>
        <v>0.97494848683787583</v>
      </c>
      <c r="C91" s="10">
        <f t="shared" ca="1" si="6"/>
        <v>0.24468071393742463</v>
      </c>
      <c r="D91" s="8">
        <f t="shared" ca="1" si="7"/>
        <v>8.9706066925497652E-2</v>
      </c>
      <c r="E91" s="8">
        <f t="shared" ca="1" si="8"/>
        <v>5.0867523916436064E-3</v>
      </c>
      <c r="F91" s="5">
        <f t="shared" ca="1" si="9"/>
        <v>4.5631255047821662E-4</v>
      </c>
    </row>
    <row r="92" spans="1:6" x14ac:dyDescent="0.25">
      <c r="A92">
        <v>89</v>
      </c>
      <c r="B92" s="10">
        <f t="shared" ca="1" si="6"/>
        <v>0.50319558155928468</v>
      </c>
      <c r="C92" s="10">
        <f t="shared" ca="1" si="6"/>
        <v>0.16913488478042915</v>
      </c>
      <c r="D92" s="8">
        <f t="shared" ca="1" si="7"/>
        <v>1.6177560784796929E-2</v>
      </c>
      <c r="E92" s="8">
        <f t="shared" ca="1" si="8"/>
        <v>3.9205529279787311E-3</v>
      </c>
      <c r="F92" s="5">
        <f t="shared" ca="1" si="9"/>
        <v>6.3424983302389499E-5</v>
      </c>
    </row>
    <row r="93" spans="1:6" x14ac:dyDescent="0.25">
      <c r="A93">
        <v>90</v>
      </c>
      <c r="B93" s="10">
        <f t="shared" ca="1" si="6"/>
        <v>0.76199284371508402</v>
      </c>
      <c r="C93" s="10">
        <f t="shared" ca="1" si="6"/>
        <v>0.65265393082878875</v>
      </c>
      <c r="D93" s="8">
        <f t="shared" ca="1" si="7"/>
        <v>3.4416426775879638E-2</v>
      </c>
      <c r="E93" s="8">
        <f t="shared" ca="1" si="8"/>
        <v>1.4681906339825012E-2</v>
      </c>
      <c r="F93" s="5">
        <f t="shared" ca="1" si="9"/>
        <v>5.0529875447491055E-4</v>
      </c>
    </row>
    <row r="94" spans="1:6" x14ac:dyDescent="0.25">
      <c r="A94">
        <v>91</v>
      </c>
      <c r="B94" s="10">
        <f t="shared" ca="1" si="6"/>
        <v>0.30079707299791314</v>
      </c>
      <c r="C94" s="10">
        <f t="shared" ca="1" si="6"/>
        <v>0.26443911711305657</v>
      </c>
      <c r="D94" s="8">
        <f t="shared" ca="1" si="7"/>
        <v>7.8944647073803092E-3</v>
      </c>
      <c r="E94" s="8">
        <f t="shared" ca="1" si="8"/>
        <v>5.4026510897335249E-3</v>
      </c>
      <c r="F94" s="5">
        <f t="shared" ca="1" si="9"/>
        <v>4.2651038354191082E-5</v>
      </c>
    </row>
    <row r="95" spans="1:6" x14ac:dyDescent="0.25">
      <c r="A95">
        <v>92</v>
      </c>
      <c r="B95" s="10">
        <f t="shared" ca="1" si="6"/>
        <v>7.6432794154352335E-2</v>
      </c>
      <c r="C95" s="10">
        <f t="shared" ca="1" si="6"/>
        <v>0.91138681580280079</v>
      </c>
      <c r="D95" s="8">
        <f t="shared" ca="1" si="7"/>
        <v>1.5322242802137131E-3</v>
      </c>
      <c r="E95" s="8">
        <f t="shared" ca="1" si="8"/>
        <v>3.742781366100472E-2</v>
      </c>
      <c r="F95" s="5">
        <f t="shared" ca="1" si="9"/>
        <v>5.7347804846705936E-5</v>
      </c>
    </row>
    <row r="96" spans="1:6" x14ac:dyDescent="0.25">
      <c r="A96">
        <v>93</v>
      </c>
      <c r="B96" s="10">
        <f t="shared" ca="1" si="6"/>
        <v>0.89879774579684724</v>
      </c>
      <c r="C96" s="10">
        <f t="shared" ca="1" si="6"/>
        <v>0.13982238792477752</v>
      </c>
      <c r="D96" s="8">
        <f t="shared" ca="1" si="7"/>
        <v>5.5634311601730935E-2</v>
      </c>
      <c r="E96" s="8">
        <f t="shared" ca="1" si="8"/>
        <v>3.4744013860989751E-3</v>
      </c>
      <c r="F96" s="5">
        <f t="shared" ca="1" si="9"/>
        <v>1.9329592934371625E-4</v>
      </c>
    </row>
    <row r="97" spans="1:6" x14ac:dyDescent="0.25">
      <c r="A97">
        <v>94</v>
      </c>
      <c r="B97" s="10">
        <f t="shared" ca="1" si="6"/>
        <v>0.46232578657090084</v>
      </c>
      <c r="C97" s="10">
        <f t="shared" ca="1" si="6"/>
        <v>0.6115769047725832</v>
      </c>
      <c r="D97" s="8">
        <f t="shared" ca="1" si="7"/>
        <v>1.4240920731860791E-2</v>
      </c>
      <c r="E97" s="8">
        <f t="shared" ca="1" si="8"/>
        <v>1.3196493504468373E-2</v>
      </c>
      <c r="F97" s="5">
        <f t="shared" ca="1" si="9"/>
        <v>1.8793021793564994E-4</v>
      </c>
    </row>
    <row r="98" spans="1:6" x14ac:dyDescent="0.25">
      <c r="A98">
        <v>95</v>
      </c>
      <c r="B98" s="10">
        <f t="shared" ca="1" si="6"/>
        <v>0.72256263102700835</v>
      </c>
      <c r="C98" s="10">
        <f t="shared" ca="1" si="6"/>
        <v>0.1223639678597549</v>
      </c>
      <c r="D98" s="8">
        <f t="shared" ca="1" si="7"/>
        <v>3.060327139839325E-2</v>
      </c>
      <c r="E98" s="8">
        <f t="shared" ca="1" si="8"/>
        <v>3.2062320060201916E-3</v>
      </c>
      <c r="F98" s="5">
        <f t="shared" ca="1" si="9"/>
        <v>9.812118824645074E-5</v>
      </c>
    </row>
    <row r="99" spans="1:6" x14ac:dyDescent="0.25">
      <c r="A99">
        <v>96</v>
      </c>
      <c r="B99" s="10">
        <f t="shared" ca="1" si="6"/>
        <v>0.40441685931738092</v>
      </c>
      <c r="C99" s="10">
        <f t="shared" ca="1" si="6"/>
        <v>0.38574468714223076</v>
      </c>
      <c r="D99" s="8">
        <f t="shared" ca="1" si="7"/>
        <v>1.1750188748735573E-2</v>
      </c>
      <c r="E99" s="8">
        <f t="shared" ca="1" si="8"/>
        <v>7.5286624509482841E-3</v>
      </c>
      <c r="F99" s="5">
        <f t="shared" ca="1" si="9"/>
        <v>8.8463204824160518E-5</v>
      </c>
    </row>
    <row r="100" spans="1:6" x14ac:dyDescent="0.25">
      <c r="A100">
        <v>97</v>
      </c>
      <c r="B100" s="10">
        <f t="shared" ca="1" si="6"/>
        <v>0.30635707018168035</v>
      </c>
      <c r="C100" s="10">
        <f t="shared" ca="1" si="6"/>
        <v>0.55968564420538203</v>
      </c>
      <c r="D100" s="8">
        <f t="shared" ca="1" si="7"/>
        <v>8.0844451553338317E-3</v>
      </c>
      <c r="E100" s="8">
        <f t="shared" ca="1" si="8"/>
        <v>1.1583987406861167E-2</v>
      </c>
      <c r="F100" s="5">
        <f t="shared" ca="1" si="9"/>
        <v>9.3650110870846872E-5</v>
      </c>
    </row>
    <row r="101" spans="1:6" x14ac:dyDescent="0.25">
      <c r="A101">
        <v>98</v>
      </c>
      <c r="B101" s="10">
        <f t="shared" ca="1" si="6"/>
        <v>0.84551211166386908</v>
      </c>
      <c r="C101" s="10">
        <f t="shared" ca="1" si="6"/>
        <v>0.83462305219918442</v>
      </c>
      <c r="D101" s="8">
        <f t="shared" ca="1" si="7"/>
        <v>4.5159418298230891E-2</v>
      </c>
      <c r="E101" s="8">
        <f t="shared" ca="1" si="8"/>
        <v>2.5892533127388824E-2</v>
      </c>
      <c r="F101" s="5">
        <f t="shared" ca="1" si="9"/>
        <v>1.1692917343005525E-3</v>
      </c>
    </row>
    <row r="102" spans="1:6" x14ac:dyDescent="0.25">
      <c r="A102">
        <v>99</v>
      </c>
      <c r="B102" s="10">
        <f t="shared" ca="1" si="6"/>
        <v>0.97038845681703201</v>
      </c>
      <c r="C102" s="10">
        <f t="shared" ca="1" si="6"/>
        <v>0.66885351757112954</v>
      </c>
      <c r="D102" s="8">
        <f t="shared" ca="1" si="7"/>
        <v>8.5673113234454812E-2</v>
      </c>
      <c r="E102" s="8">
        <f t="shared" ca="1" si="8"/>
        <v>1.5331298200299225E-2</v>
      </c>
      <c r="F102" s="5">
        <f t="shared" ca="1" si="9"/>
        <v>1.3134800467454288E-3</v>
      </c>
    </row>
    <row r="103" spans="1:6" x14ac:dyDescent="0.25">
      <c r="A103">
        <v>100</v>
      </c>
      <c r="B103" s="10">
        <f t="shared" ca="1" si="6"/>
        <v>0.52761482725020292</v>
      </c>
      <c r="C103" s="10">
        <f t="shared" ca="1" si="6"/>
        <v>0.82882274214065499</v>
      </c>
      <c r="D103" s="8">
        <f t="shared" ca="1" si="7"/>
        <v>1.7416392729929897E-2</v>
      </c>
      <c r="E103" s="8">
        <f t="shared" ca="1" si="8"/>
        <v>2.5314797059828066E-2</v>
      </c>
      <c r="F103" s="5">
        <f t="shared" ca="1" si="9"/>
        <v>4.4089244747244025E-4</v>
      </c>
    </row>
  </sheetData>
  <pageMargins left="0.7" right="0.7" top="0.75" bottom="0.75" header="0.3" footer="0.3"/>
  <pageSetup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MC-1</vt:lpstr>
      <vt:lpstr>MC-2</vt:lpstr>
      <vt:lpstr>MC-3</vt:lpstr>
      <vt:lpstr>MC-4</vt:lpstr>
      <vt:lpstr>MC-5</vt:lpstr>
      <vt:lpstr>'MC-3'!EF</vt:lpstr>
    </vt:vector>
  </TitlesOfParts>
  <Company>USNRC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trna1</dc:creator>
  <cp:lastModifiedBy>TRNA1, Training</cp:lastModifiedBy>
  <cp:lastPrinted>2014-12-05T13:21:43Z</cp:lastPrinted>
  <dcterms:created xsi:type="dcterms:W3CDTF">2011-12-08T20:41:15Z</dcterms:created>
  <dcterms:modified xsi:type="dcterms:W3CDTF">2016-12-01T21:02:01Z</dcterms:modified>
</cp:coreProperties>
</file>